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 sheetId="8" r:id="rId8"/>
    <sheet name="R&amp;D" sheetId="9" r:id="rId9"/>
    <sheet name="Stock" sheetId="10" r:id="rId10"/>
    <sheet name="Financial" sheetId="11" r:id="rId11"/>
    <sheet name="BS1" sheetId="12" r:id="rId12"/>
    <sheet name="BS2" sheetId="13" r:id="rId13"/>
    <sheet name="PL" sheetId="14" r:id="rId14"/>
    <sheet name="CF" sheetId="15" r:id="rId15"/>
    <sheet name="Segment" sheetId="16" r:id="rId16"/>
  </sheets>
  <definedNames>
    <definedName name="_xlnm.Print_Area" localSheetId="11">'BS1'!$A$1:$P$34</definedName>
    <definedName name="_xlnm.Print_Area" localSheetId="12">'BS2'!$A$1:$V$36</definedName>
    <definedName name="_xlnm.Print_Area" localSheetId="7">'Investment'!$A$1:$M$36</definedName>
    <definedName name="_xlnm.Print_Area" localSheetId="4">'Overseas Sales'!$A$1:$S$41</definedName>
    <definedName name="_xlnm.Print_Area" localSheetId="8">'R&amp;D'!$A$1:$L$41</definedName>
    <definedName name="_xlnm.Print_Area" localSheetId="3">'Sales by Product'!$A$1:$S$43</definedName>
    <definedName name="_xlnm.Print_Area" localSheetId="5">'Sales by Region'!$A$1:$T$46</definedName>
    <definedName name="_xlnm.Print_Area" localSheetId="9">'Stock'!$A$1:$L$34</definedName>
  </definedNames>
  <calcPr fullCalcOnLoad="1"/>
</workbook>
</file>

<file path=xl/sharedStrings.xml><?xml version="1.0" encoding="utf-8"?>
<sst xmlns="http://schemas.openxmlformats.org/spreadsheetml/2006/main" count="591" uniqueCount="327">
  <si>
    <t>終値</t>
  </si>
  <si>
    <t>高値</t>
  </si>
  <si>
    <t>安値</t>
  </si>
  <si>
    <t>始値</t>
  </si>
  <si>
    <t>Home Appliances</t>
  </si>
  <si>
    <t>(a)</t>
  </si>
  <si>
    <t>Share of Net Sales</t>
  </si>
  <si>
    <t>Electronic Components</t>
  </si>
  <si>
    <t>Total</t>
  </si>
  <si>
    <t>Information Equipment</t>
  </si>
  <si>
    <t>Other Electronic Components</t>
  </si>
  <si>
    <t>(b)</t>
  </si>
  <si>
    <t>(d)</t>
  </si>
  <si>
    <t>(e)</t>
  </si>
  <si>
    <t>(f)</t>
  </si>
  <si>
    <t>(c)</t>
  </si>
  <si>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</si>
  <si>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</si>
  <si>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</si>
  <si>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</si>
  <si>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Asia</t>
  </si>
  <si>
    <t>Japan</t>
  </si>
  <si>
    <t>Years Ended March 31</t>
  </si>
  <si>
    <t>Years Ended March 31</t>
  </si>
  <si>
    <t>Operating Income</t>
  </si>
  <si>
    <t>Year-on-Year Growth</t>
  </si>
  <si>
    <t>Net Income</t>
  </si>
  <si>
    <t>(Net Income + Depreciation and Amortization)</t>
  </si>
  <si>
    <t>R&amp;D Expenditures</t>
  </si>
  <si>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</si>
  <si>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</si>
  <si>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</si>
  <si>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(Times)</t>
  </si>
  <si>
    <t>(Yen)</t>
  </si>
  <si>
    <t>NOTE</t>
  </si>
  <si>
    <t>(Millions of Yen)</t>
  </si>
  <si>
    <r>
      <t>（\</t>
    </r>
    <r>
      <rPr>
        <sz val="9"/>
        <rFont val="Times New Roman"/>
        <family val="1"/>
      </rPr>
      <t>:Millions</t>
    </r>
    <r>
      <rPr>
        <sz val="9"/>
        <rFont val="ＭＳ Ｐゴシック"/>
        <family val="3"/>
      </rPr>
      <t>）</t>
    </r>
  </si>
  <si>
    <r>
      <t>（\</t>
    </r>
    <r>
      <rPr>
        <sz val="9"/>
        <rFont val="Times New Roman"/>
        <family val="1"/>
      </rPr>
      <t>:Millions</t>
    </r>
    <r>
      <rPr>
        <sz val="9"/>
        <rFont val="ＭＳ Ｐゴシック"/>
        <family val="3"/>
      </rPr>
      <t>）</t>
    </r>
  </si>
  <si>
    <t>≪CONSOLIDATED</t>
  </si>
  <si>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</si>
  <si>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</si>
  <si>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</si>
  <si>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Other</t>
  </si>
  <si>
    <t>The Americas</t>
  </si>
  <si>
    <t>Net Income</t>
  </si>
  <si>
    <t>Depreciation and Amortization</t>
  </si>
  <si>
    <t>Capital Investment</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</si>
  <si>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</si>
  <si>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</si>
  <si>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</si>
  <si>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</si>
  <si>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</si>
  <si>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</si>
  <si>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</si>
  <si>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</si>
  <si>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</si>
  <si>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</si>
  <si>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</si>
  <si>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</si>
  <si>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r>
      <t xml:space="preserve">Return on Equity </t>
    </r>
    <r>
      <rPr>
        <sz val="9"/>
        <rFont val="ＭＳ Ｐ明朝"/>
        <family val="1"/>
      </rPr>
      <t>〔</t>
    </r>
    <r>
      <rPr>
        <sz val="9"/>
        <rFont val="Times New Roman"/>
        <family val="1"/>
      </rPr>
      <t>ROE</t>
    </r>
    <r>
      <rPr>
        <sz val="9"/>
        <rFont val="ＭＳ Ｐ明朝"/>
        <family val="1"/>
      </rPr>
      <t>〕</t>
    </r>
  </si>
  <si>
    <r>
      <t xml:space="preserve">Return on Assets </t>
    </r>
    <r>
      <rPr>
        <sz val="9"/>
        <rFont val="ＭＳ Ｐ明朝"/>
        <family val="1"/>
      </rPr>
      <t>〔</t>
    </r>
    <r>
      <rPr>
        <sz val="9"/>
        <rFont val="Times New Roman"/>
        <family val="1"/>
      </rPr>
      <t>ROA</t>
    </r>
    <r>
      <rPr>
        <sz val="9"/>
        <rFont val="ＭＳ Ｐ明朝"/>
        <family val="1"/>
      </rPr>
      <t>〕</t>
    </r>
  </si>
  <si>
    <t>Net Income / Average Total Assets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</si>
  <si>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</si>
  <si>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</si>
  <si>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</si>
  <si>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</si>
  <si>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</si>
  <si>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</si>
  <si>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</si>
  <si>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</si>
  <si>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</si>
  <si>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</si>
  <si>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</si>
  <si>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</si>
  <si>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</si>
  <si>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Plant and Equipment, at cost :</t>
  </si>
  <si>
    <t>Machinery and equipment</t>
  </si>
  <si>
    <t>Construction in progress</t>
  </si>
  <si>
    <t>Less-Accumulated depreciation</t>
  </si>
  <si>
    <t>Investments and Other Assets :</t>
  </si>
  <si>
    <t>Investments in securities</t>
  </si>
  <si>
    <t>Investments in nonconsolidated subsidiaries and affiliates</t>
  </si>
  <si>
    <t>Prepaid expenses and other</t>
  </si>
  <si>
    <t>Other long-term liabilities</t>
  </si>
  <si>
    <t>Minority Interests</t>
  </si>
  <si>
    <t>Capital surplus</t>
  </si>
  <si>
    <t>Foreign currency translation adjustments</t>
  </si>
  <si>
    <t xml:space="preserve">Net Sales </t>
  </si>
  <si>
    <t>Cost of Sales</t>
  </si>
  <si>
    <t>Other Income (Expenses) :</t>
  </si>
  <si>
    <t>Interest expense</t>
  </si>
  <si>
    <t>Other, net</t>
  </si>
  <si>
    <t>Current</t>
  </si>
  <si>
    <t>Deferred</t>
  </si>
  <si>
    <t xml:space="preserve">Income before minority interests </t>
  </si>
  <si>
    <t>Information by Business Segment</t>
  </si>
  <si>
    <t>Net Sales</t>
  </si>
  <si>
    <t xml:space="preserve">Total </t>
  </si>
  <si>
    <t>Consolidated</t>
  </si>
  <si>
    <t>Operating Income</t>
  </si>
  <si>
    <t>Information by Geographic Segment</t>
  </si>
  <si>
    <t>Japan</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</si>
  <si>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</si>
  <si>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</si>
  <si>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</si>
  <si>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</si>
  <si>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</si>
  <si>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</si>
  <si>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</si>
  <si>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</si>
  <si>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</si>
  <si>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</si>
  <si>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</si>
  <si>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</si>
  <si>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</si>
  <si>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</si>
  <si>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</si>
  <si>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</si>
  <si>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</si>
  <si>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</si>
  <si>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</si>
  <si>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</si>
  <si>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Less-Cost of treasury stock</t>
  </si>
  <si>
    <t xml:space="preserve">  Total shareholders' equity</t>
  </si>
  <si>
    <t>Gross profit</t>
  </si>
  <si>
    <t>Selling, General and Administrative Expenses</t>
  </si>
  <si>
    <t>Operating income</t>
  </si>
  <si>
    <t>Income before income taxes and minority interests</t>
  </si>
  <si>
    <t>Income Taxes :</t>
  </si>
  <si>
    <t>Minority Interests in Income of Consolidated Subsidiaries</t>
  </si>
  <si>
    <t>Consumer / Information Products</t>
  </si>
  <si>
    <t>Elimination</t>
  </si>
  <si>
    <t>ICs</t>
  </si>
  <si>
    <t>LCDs</t>
  </si>
  <si>
    <t>Net Sales</t>
  </si>
  <si>
    <r>
      <t>・</t>
    </r>
    <r>
      <rPr>
        <sz val="8"/>
        <rFont val="Times New Roman"/>
        <family val="1"/>
      </rPr>
      <t xml:space="preserve">Other </t>
    </r>
  </si>
  <si>
    <r>
      <t>・</t>
    </r>
    <r>
      <rPr>
        <sz val="8"/>
        <rFont val="Times New Roman"/>
        <family val="1"/>
      </rPr>
      <t xml:space="preserve">The Americas </t>
    </r>
  </si>
  <si>
    <r>
      <t>・</t>
    </r>
    <r>
      <rPr>
        <sz val="8"/>
        <rFont val="Times New Roman"/>
        <family val="1"/>
      </rPr>
      <t xml:space="preserve">Europe </t>
    </r>
  </si>
  <si>
    <r>
      <t>・</t>
    </r>
    <r>
      <rPr>
        <sz val="8"/>
        <rFont val="Times New Roman"/>
        <family val="1"/>
      </rPr>
      <t xml:space="preserve">Asia </t>
    </r>
  </si>
  <si>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</si>
  <si>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</si>
  <si>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</si>
  <si>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１２</t>
  </si>
  <si>
    <t>１</t>
  </si>
  <si>
    <t>２</t>
  </si>
  <si>
    <t>３</t>
  </si>
  <si>
    <t>４</t>
  </si>
  <si>
    <t>５</t>
  </si>
  <si>
    <t>６</t>
  </si>
  <si>
    <t>７</t>
  </si>
  <si>
    <t>８</t>
  </si>
  <si>
    <t>９</t>
  </si>
  <si>
    <t>１０</t>
  </si>
  <si>
    <t>HIGHLIGHTS</t>
  </si>
  <si>
    <t>CONTENTS</t>
  </si>
  <si>
    <t>OVERSEAS  SALES  BY  PRODUCT  GROUP</t>
  </si>
  <si>
    <t>SALES  BY  REGION</t>
  </si>
  <si>
    <t>OPERATING  INCOME ・ NET  INCOME</t>
  </si>
  <si>
    <t>COMMON  STOCK  INFORMATION</t>
  </si>
  <si>
    <t>OTHER  FINANCIAL  DATA</t>
  </si>
  <si>
    <t>CONSOLIDATED  BALANCE  SHEETS</t>
  </si>
  <si>
    <t>CONSOLIDATED  STATEMENTS  OF  INCOME</t>
  </si>
  <si>
    <t>SEGMENT  INFORMATION</t>
  </si>
  <si>
    <t>CONSOLIDATED FINANCIAL</t>
  </si>
  <si>
    <t>: U.S.A., Canada, Central and South America</t>
  </si>
  <si>
    <t>Common Stock Price × Number of Shares Outstanding</t>
  </si>
  <si>
    <t>: China, Middle East, Oceania, Africa</t>
  </si>
  <si>
    <t>SHARP CORPORATION</t>
  </si>
  <si>
    <t>１３</t>
  </si>
  <si>
    <t>１４</t>
  </si>
  <si>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</si>
  <si>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</si>
  <si>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LSIs</t>
  </si>
  <si>
    <t>: Germany, U.K., Spain, France, Italy</t>
  </si>
  <si>
    <r>
      <t>('05/4</t>
    </r>
    <r>
      <rPr>
        <sz val="8"/>
        <rFont val="ＭＳ Ｐ明朝"/>
        <family val="1"/>
      </rPr>
      <t>～</t>
    </r>
    <r>
      <rPr>
        <sz val="8"/>
        <rFont val="Times New Roman"/>
        <family val="1"/>
      </rPr>
      <t>'06/3)</t>
    </r>
  </si>
  <si>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</si>
  <si>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</si>
  <si>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Market Capitalization (at the end of March)</t>
  </si>
  <si>
    <t>Net Income per Share</t>
  </si>
  <si>
    <t>Fully Diluted Net Income per Share</t>
  </si>
  <si>
    <t>Cash Dividends per Share</t>
  </si>
  <si>
    <t>Cash Dividends per Share / Net Income per Share</t>
  </si>
  <si>
    <t>＜ CONSOLIDATED  BALANCE  SHEETS ＞</t>
  </si>
  <si>
    <t>Effect of Exchange Rate Changes on Cash and</t>
  </si>
  <si>
    <t>Net Increase in Cash and Cash Equivalents</t>
  </si>
  <si>
    <t xml:space="preserve">Cash and Cash Equivalents of Newly </t>
  </si>
  <si>
    <t xml:space="preserve">  Consolidated Subsidiaries</t>
  </si>
  <si>
    <t xml:space="preserve">  Cash Equivalents</t>
  </si>
  <si>
    <t>Cash and Cash Equivalents Increased by Merger</t>
  </si>
  <si>
    <t>Cash and Cash Equivalents at End of Year</t>
  </si>
  <si>
    <t>Net Cash Provided by Operating Activities</t>
  </si>
  <si>
    <t>Net Cash Used in Investing Activities</t>
  </si>
  <si>
    <t xml:space="preserve">  Activities</t>
  </si>
  <si>
    <t>―</t>
  </si>
  <si>
    <t>＜ OTHER  FINANCIAL  DATA ＞</t>
  </si>
  <si>
    <t xml:space="preserve">　＜ NET  SALES ＞ </t>
  </si>
  <si>
    <t>≪CONSOLIDATED</t>
  </si>
  <si>
    <t>Years Ended March 31</t>
  </si>
  <si>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</si>
  <si>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</si>
  <si>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</si>
  <si>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r>
      <t>('05/4</t>
    </r>
    <r>
      <rPr>
        <sz val="8"/>
        <rFont val="ＭＳ Ｐ明朝"/>
        <family val="1"/>
      </rPr>
      <t>～</t>
    </r>
    <r>
      <rPr>
        <sz val="8"/>
        <rFont val="Times New Roman"/>
        <family val="1"/>
      </rPr>
      <t>'06/3)</t>
    </r>
  </si>
  <si>
    <t>Net Sales</t>
  </si>
  <si>
    <t>Year-on-Year Growth</t>
  </si>
  <si>
    <t>Share of Net Sales</t>
  </si>
  <si>
    <t>52.8%</t>
  </si>
  <si>
    <t>50.7%</t>
  </si>
  <si>
    <t>47.2%</t>
  </si>
  <si>
    <t>49.3%</t>
  </si>
  <si>
    <t>≪CONSOLIDATED</t>
  </si>
  <si>
    <t xml:space="preserve">                             </t>
  </si>
  <si>
    <t>Years Ended March 31</t>
  </si>
  <si>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</si>
  <si>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</si>
  <si>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</si>
  <si>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r>
      <t>('05/4</t>
    </r>
    <r>
      <rPr>
        <sz val="7"/>
        <rFont val="ＭＳ Ｐ明朝"/>
        <family val="1"/>
      </rPr>
      <t>～</t>
    </r>
    <r>
      <rPr>
        <sz val="7"/>
        <rFont val="Times New Roman"/>
        <family val="1"/>
      </rPr>
      <t>'06/3)</t>
    </r>
  </si>
  <si>
    <t>(a)</t>
  </si>
  <si>
    <t>Audio-Visual and Communication Equipment</t>
  </si>
  <si>
    <t>Year-on-Year Growth</t>
  </si>
  <si>
    <t>―</t>
  </si>
  <si>
    <t>(b)</t>
  </si>
  <si>
    <t>(c)</t>
  </si>
  <si>
    <t>Information Equipment</t>
  </si>
  <si>
    <t>ICs</t>
  </si>
  <si>
    <t>(d)</t>
  </si>
  <si>
    <t>LSIs</t>
  </si>
  <si>
    <t>LCDs</t>
  </si>
  <si>
    <t>(e)</t>
  </si>
  <si>
    <t>Other Electronic Components</t>
  </si>
  <si>
    <t>(f)</t>
  </si>
  <si>
    <t>　　＜ SALES  BY  REGION ＞</t>
  </si>
  <si>
    <t>Common Stock Price (at the end of March)</t>
  </si>
  <si>
    <t>Common Stock Price (at the end of March) / 
    Net Income per Share</t>
  </si>
  <si>
    <r>
      <t xml:space="preserve">Common Stock Price (at the end of March) / </t>
    </r>
    <r>
      <rPr>
        <sz val="7"/>
        <rFont val="ＭＳ Ｐ明朝"/>
        <family val="1"/>
      </rPr>
      <t>〔</t>
    </r>
    <r>
      <rPr>
        <sz val="7"/>
        <rFont val="Times New Roman"/>
        <family val="1"/>
      </rPr>
      <t>CFPS</t>
    </r>
    <r>
      <rPr>
        <sz val="7"/>
        <rFont val="ＭＳ Ｐ明朝"/>
        <family val="1"/>
      </rPr>
      <t>〕</t>
    </r>
  </si>
  <si>
    <r>
      <t xml:space="preserve">Cash Flow per Share </t>
    </r>
    <r>
      <rPr>
        <sz val="9"/>
        <rFont val="ＭＳ Ｐ明朝"/>
        <family val="1"/>
      </rPr>
      <t>〔</t>
    </r>
    <r>
      <rPr>
        <sz val="9"/>
        <rFont val="Times New Roman"/>
        <family val="1"/>
      </rPr>
      <t>CFPS</t>
    </r>
    <r>
      <rPr>
        <sz val="9"/>
        <rFont val="ＭＳ Ｐ明朝"/>
        <family val="1"/>
      </rPr>
      <t>〕</t>
    </r>
  </si>
  <si>
    <r>
      <t xml:space="preserve">Price Earnings Ratio </t>
    </r>
    <r>
      <rPr>
        <sz val="9"/>
        <rFont val="ＭＳ Ｐ明朝"/>
        <family val="1"/>
      </rPr>
      <t>〔</t>
    </r>
    <r>
      <rPr>
        <sz val="9"/>
        <rFont val="Times New Roman"/>
        <family val="1"/>
      </rPr>
      <t>PER</t>
    </r>
    <r>
      <rPr>
        <sz val="9"/>
        <rFont val="ＭＳ Ｐ明朝"/>
        <family val="1"/>
      </rPr>
      <t>〕</t>
    </r>
  </si>
  <si>
    <r>
      <t xml:space="preserve">Price Book Value Ratio </t>
    </r>
    <r>
      <rPr>
        <sz val="9"/>
        <rFont val="ＭＳ Ｐ明朝"/>
        <family val="1"/>
      </rPr>
      <t>〔</t>
    </r>
    <r>
      <rPr>
        <sz val="9"/>
        <rFont val="Times New Roman"/>
        <family val="1"/>
      </rPr>
      <t>PBR</t>
    </r>
    <r>
      <rPr>
        <sz val="9"/>
        <rFont val="ＭＳ Ｐ明朝"/>
        <family val="1"/>
      </rPr>
      <t>〕</t>
    </r>
  </si>
  <si>
    <r>
      <t xml:space="preserve">Price Cash Flow Ratio </t>
    </r>
    <r>
      <rPr>
        <sz val="9"/>
        <rFont val="ＭＳ Ｐ明朝"/>
        <family val="1"/>
      </rPr>
      <t>〔</t>
    </r>
    <r>
      <rPr>
        <sz val="9"/>
        <rFont val="Times New Roman"/>
        <family val="1"/>
      </rPr>
      <t>PCFR</t>
    </r>
    <r>
      <rPr>
        <sz val="9"/>
        <rFont val="ＭＳ Ｐ明朝"/>
        <family val="1"/>
      </rPr>
      <t>〕</t>
    </r>
  </si>
  <si>
    <t>NET  SALES</t>
  </si>
  <si>
    <t>SALES  BY  PRODUCT  GROUP</t>
  </si>
  <si>
    <t>CONSOLIDATED  STATEMENTS  OF  CASH  FLOWS</t>
  </si>
  <si>
    <t>R&amp;D  EXPENDITURES</t>
  </si>
  <si>
    <t>＜ R&amp;D  EXPENDITURES ＞</t>
  </si>
  <si>
    <t>＜ CONSOLIDATED  STATEMENTS  OF  CASH  FLOWS ＞</t>
  </si>
  <si>
    <t>Percentage vs. Net Sales</t>
  </si>
  <si>
    <t>Percentage vs. Net Sales</t>
  </si>
  <si>
    <t>Percentage vs. Net Sales</t>
  </si>
  <si>
    <t>　　　　　　〃</t>
  </si>
  <si>
    <t>　　　　　　〃</t>
  </si>
  <si>
    <t>Net Income / Average Number of Shares 
    Outstanding</t>
  </si>
  <si>
    <t>(Net Income + Depreciation and Amortization ) / 
    Number of Shares Outstanding</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</si>
  <si>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</si>
  <si>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</si>
  <si>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</si>
  <si>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</si>
  <si>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</si>
  <si>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 xml:space="preserve">Interest and dividend income </t>
  </si>
  <si>
    <t>≪CONSOLIDATED</t>
  </si>
  <si>
    <r>
      <t>＜ COMMON  STOCK  INFORMATION</t>
    </r>
    <r>
      <rPr>
        <sz val="22"/>
        <rFont val="ＭＳ Ｐゴシック"/>
        <family val="3"/>
      </rPr>
      <t xml:space="preserve"> ＞  </t>
    </r>
  </si>
  <si>
    <t>　　　　　　　　　　＜ CAPITAL  INVESTMENT ・ CASH  FLOWS ＞</t>
  </si>
  <si>
    <t>Cash Flows</t>
  </si>
  <si>
    <t>Free Cash Flows</t>
  </si>
  <si>
    <t>CAPITAL  INVESTMENT ・ CASH  FLOWS</t>
  </si>
  <si>
    <r>
      <t>('06/4</t>
    </r>
    <r>
      <rPr>
        <sz val="8"/>
        <rFont val="ＭＳ Ｐ明朝"/>
        <family val="1"/>
      </rPr>
      <t>～</t>
    </r>
    <r>
      <rPr>
        <sz val="8"/>
        <rFont val="Times New Roman"/>
        <family val="1"/>
      </rPr>
      <t>'07/3)</t>
    </r>
  </si>
  <si>
    <r>
      <t>('06/4</t>
    </r>
    <r>
      <rPr>
        <sz val="7"/>
        <rFont val="ＭＳ Ｐ明朝"/>
        <family val="1"/>
      </rPr>
      <t>～</t>
    </r>
    <r>
      <rPr>
        <sz val="7"/>
        <rFont val="Times New Roman"/>
        <family val="1"/>
      </rPr>
      <t>'07/3)</t>
    </r>
  </si>
  <si>
    <r>
      <t>('06/4</t>
    </r>
    <r>
      <rPr>
        <sz val="7"/>
        <rFont val="ＭＳ Ｐ明朝"/>
        <family val="1"/>
      </rPr>
      <t>～</t>
    </r>
    <r>
      <rPr>
        <sz val="7"/>
        <rFont val="Times New Roman"/>
        <family val="1"/>
      </rPr>
      <t>'07/3)</t>
    </r>
  </si>
  <si>
    <r>
      <t>('06/4</t>
    </r>
    <r>
      <rPr>
        <sz val="8"/>
        <rFont val="ＭＳ Ｐ明朝"/>
        <family val="1"/>
      </rPr>
      <t>～</t>
    </r>
    <r>
      <rPr>
        <sz val="8"/>
        <rFont val="Times New Roman"/>
        <family val="1"/>
      </rPr>
      <t>'07/3)</t>
    </r>
  </si>
  <si>
    <t>　　　　　　　　　    ＜ OPERATING  INCOME ・ NET  INCOME ＞</t>
  </si>
  <si>
    <t>Net Assets per Share</t>
  </si>
  <si>
    <t>　　　　　　    ＜ CONSOLIDATED  STATEMENTS  OF  INCOME ＞</t>
  </si>
  <si>
    <t>China</t>
  </si>
  <si>
    <t>　　　＜ SEGMENT  INFORMATION ＞</t>
  </si>
  <si>
    <t>: South Korea, Singapore, Indonesia, Malaysia</t>
  </si>
  <si>
    <t>: Asia, Middle East, Oceania, Africa</t>
  </si>
  <si>
    <t xml:space="preserve">: U.S.A., Canada, </t>
  </si>
  <si>
    <r>
      <t>・</t>
    </r>
    <r>
      <rPr>
        <sz val="8"/>
        <rFont val="Times New Roman"/>
        <family val="1"/>
      </rPr>
      <t xml:space="preserve">Europe </t>
    </r>
  </si>
  <si>
    <t xml:space="preserve">  Central and South America</t>
  </si>
  <si>
    <t>Common Stock Price (at the end of March) /
    Net Assets per Share</t>
  </si>
  <si>
    <t>Equity Ratio</t>
  </si>
  <si>
    <t xml:space="preserve">Net Income / Average Equity </t>
  </si>
  <si>
    <t>Equity / Total Assets</t>
  </si>
  <si>
    <t xml:space="preserve">Net Cash Provided by (Used in) Financing </t>
  </si>
  <si>
    <t>Pay-out Ratio</t>
  </si>
  <si>
    <t>Bond issue cost</t>
  </si>
  <si>
    <t>LIABILITIES AND NET ASSETS</t>
  </si>
  <si>
    <t xml:space="preserve">  Total net assets</t>
  </si>
  <si>
    <t>Trade</t>
  </si>
  <si>
    <t>Net unrealized holding gains on securities</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</si>
  <si>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</si>
  <si>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</si>
  <si>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</si>
  <si>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</si>
  <si>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</si>
  <si>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</si>
  <si>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</si>
  <si>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</si>
  <si>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t>２００３　～　２００８</t>
  </si>
  <si>
    <t>('02/4～'03/3)　　　　('07/4～'08/3)</t>
  </si>
  <si>
    <r>
      <t>('07/4</t>
    </r>
    <r>
      <rPr>
        <sz val="8"/>
        <rFont val="ＭＳ Ｐ明朝"/>
        <family val="1"/>
      </rPr>
      <t>～</t>
    </r>
    <r>
      <rPr>
        <sz val="8"/>
        <rFont val="Times New Roman"/>
        <family val="1"/>
      </rPr>
      <t>'08/3)</t>
    </r>
  </si>
  <si>
    <r>
      <t>('07/4</t>
    </r>
    <r>
      <rPr>
        <sz val="7"/>
        <rFont val="ＭＳ Ｐ明朝"/>
        <family val="1"/>
      </rPr>
      <t>～</t>
    </r>
    <r>
      <rPr>
        <sz val="7"/>
        <rFont val="Times New Roman"/>
        <family val="1"/>
      </rPr>
      <t>'08/3)</t>
    </r>
  </si>
  <si>
    <t>: Germany, U.K., Italy, France, Spain</t>
  </si>
  <si>
    <t xml:space="preserve">       ＜ SALES  BY  PRODUCT  GROUP ＞</t>
  </si>
  <si>
    <r>
      <t>('07/4</t>
    </r>
    <r>
      <rPr>
        <sz val="7"/>
        <rFont val="ＭＳ Ｐ明朝"/>
        <family val="1"/>
      </rPr>
      <t>～</t>
    </r>
    <r>
      <rPr>
        <sz val="7"/>
        <rFont val="Times New Roman"/>
        <family val="1"/>
      </rPr>
      <t>'08/3)</t>
    </r>
  </si>
  <si>
    <t xml:space="preserve">        ＜ OVERSEAS  SALES  BY  PRODUCT  GROUP ＞</t>
  </si>
  <si>
    <t>(Net Income + Depreciation and Amortization - Capital Investment - Cash Dividends - Directors' and Auditors' Bonuses)</t>
  </si>
  <si>
    <r>
      <t>('07/4</t>
    </r>
    <r>
      <rPr>
        <sz val="8"/>
        <rFont val="ＭＳ Ｐ明朝"/>
        <family val="1"/>
      </rPr>
      <t>～</t>
    </r>
    <r>
      <rPr>
        <sz val="8"/>
        <rFont val="Times New Roman"/>
        <family val="1"/>
      </rPr>
      <t>'08/3)</t>
    </r>
  </si>
  <si>
    <t>As of March 31</t>
  </si>
  <si>
    <r>
      <t>('07/4</t>
    </r>
    <r>
      <rPr>
        <sz val="8"/>
        <rFont val="ＭＳ Ｐ明朝"/>
        <family val="1"/>
      </rPr>
      <t>～</t>
    </r>
    <r>
      <rPr>
        <sz val="8"/>
        <rFont val="Times New Roman"/>
        <family val="1"/>
      </rPr>
      <t>'08/3)</t>
    </r>
  </si>
  <si>
    <r>
      <t>＊</t>
    </r>
    <r>
      <rPr>
        <sz val="8"/>
        <rFont val="Times New Roman"/>
        <family val="1"/>
      </rPr>
      <t>Effective for the year ended March 31, 2007, the "Accounting Standard for Directors' Bonus" (ASBJ Statement No.4 issued by the Accounting Standards Board of Japan), is being adopted.</t>
    </r>
  </si>
  <si>
    <r>
      <t>＊</t>
    </r>
    <r>
      <rPr>
        <sz val="8"/>
        <rFont val="Times New Roman"/>
        <family val="1"/>
      </rPr>
      <t xml:space="preserve">Starting from the year ended March 31, 2008, some items previously included in Other Electronic Components were </t>
    </r>
  </si>
  <si>
    <t>Tokyo Stock Exchange</t>
  </si>
  <si>
    <t xml:space="preserve">    allocated to LSIs. Accordingly, results for the year ended March 31, 2007 have been reclassified.</t>
  </si>
  <si>
    <r>
      <t>＊</t>
    </r>
    <r>
      <rPr>
        <sz val="8"/>
        <rFont val="Times New Roman"/>
        <family val="1"/>
      </rPr>
      <t>Until the year ended March 31, 2006, design and development expenses were included in R&amp;D expenditures.</t>
    </r>
  </si>
  <si>
    <t>As of March 31</t>
  </si>
  <si>
    <t>Net unrealized gains on hedging derivatives</t>
  </si>
  <si>
    <t>Minority interests</t>
  </si>
  <si>
    <t>　　　　　＜ CONSOLIDATED  BALANCE  SHEETS ＞</t>
  </si>
  <si>
    <t>Domestic</t>
  </si>
  <si>
    <t>Overseas</t>
  </si>
  <si>
    <t>Total</t>
  </si>
  <si>
    <t>Electronic Components                     (d+e+f)</t>
  </si>
  <si>
    <t>Consumer / Information Products    (a+b+c)</t>
  </si>
  <si>
    <t>Consumer / Information Products    (a+b+c)</t>
  </si>
  <si>
    <t>Electronic Components                     (d+e+f)</t>
  </si>
  <si>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2007</t>
    </r>
  </si>
  <si>
    <r>
      <t xml:space="preserve">    </t>
    </r>
    <r>
      <rPr>
        <sz val="7.5"/>
        <rFont val="ＭＳ Ｐ明朝"/>
        <family val="1"/>
      </rPr>
      <t>（</t>
    </r>
    <r>
      <rPr>
        <sz val="7.5"/>
        <rFont val="Times New Roman"/>
        <family val="1"/>
      </rPr>
      <t>'06/4</t>
    </r>
    <r>
      <rPr>
        <sz val="7.5"/>
        <rFont val="ＭＳ Ｐ明朝"/>
        <family val="1"/>
      </rPr>
      <t>～</t>
    </r>
    <r>
      <rPr>
        <sz val="7.5"/>
        <rFont val="Times New Roman"/>
        <family val="1"/>
      </rPr>
      <t>'07/3</t>
    </r>
    <r>
      <rPr>
        <sz val="7.5"/>
        <rFont val="ＭＳ Ｐ明朝"/>
        <family val="1"/>
      </rPr>
      <t>）～〕</t>
    </r>
  </si>
  <si>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2006</t>
    </r>
    <r>
      <rPr>
        <sz val="7.5"/>
        <rFont val="ＭＳ Ｐ明朝"/>
        <family val="1"/>
      </rPr>
      <t>（</t>
    </r>
    <r>
      <rPr>
        <sz val="7.5"/>
        <rFont val="Times New Roman"/>
        <family val="1"/>
      </rPr>
      <t>'05/4</t>
    </r>
    <r>
      <rPr>
        <sz val="7.5"/>
        <rFont val="ＭＳ Ｐ明朝"/>
        <family val="1"/>
      </rPr>
      <t>～</t>
    </r>
    <r>
      <rPr>
        <sz val="7.5"/>
        <rFont val="Times New Roman"/>
        <family val="1"/>
      </rPr>
      <t>'06/3</t>
    </r>
    <r>
      <rPr>
        <sz val="7.5"/>
        <rFont val="ＭＳ Ｐ明朝"/>
        <family val="1"/>
      </rPr>
      <t>）〕</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</si>
</sst>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0%"/>
    <numFmt numFmtId="178" formatCode="&quot;+&quot;0.0%"/>
    <numFmt numFmtId="179" formatCode="&quot;△&quot;0.0%"/>
    <numFmt numFmtId="180" formatCode="0.0%"/>
    <numFmt numFmtId="181" formatCode="&quot;△&quot;#,###"/>
    <numFmt numFmtId="182" formatCode="[&lt;=999]000;[&lt;=9999]000\-00;000\-0000"/>
    <numFmt numFmtId="183" formatCode="#,##0_);[Red]\(#,##0\)"/>
    <numFmt numFmtId="184" formatCode="0.0&quot;%&quot;"/>
    <numFmt numFmtId="185" formatCode="0.0_ "/>
    <numFmt numFmtId="186" formatCode="#,##0_ "/>
    <numFmt numFmtId="187" formatCode="0;&quot;△ &quot;0"/>
    <numFmt numFmtId="188" formatCode="0.00_ "/>
    <numFmt numFmtId="189" formatCode="&quot;△&quot;0000"/>
    <numFmt numFmtId="190" formatCode="#,###"/>
    <numFmt numFmtId="191" formatCode="#,###.#"/>
    <numFmt numFmtId="192" formatCode="#,###.0"/>
    <numFmt numFmtId="193" formatCode="#,##0.0;[Red]\-#,##0.0"/>
    <numFmt numFmtId="194" formatCode="#,##0.0_ ;[Red]\-#,##0.0\ "/>
    <numFmt numFmtId="195" formatCode="#,##0.00_ ;[Red]\-#,##0.00\ "/>
    <numFmt numFmtId="196" formatCode="#,###.00"/>
    <numFmt numFmtId="197" formatCode="0.0_);[Red]\(0.0\)"/>
    <numFmt numFmtId="198" formatCode="0.00_);[Red]\(0.00\)"/>
    <numFmt numFmtId="199" formatCode="&quot;+&quot;0.0%;&quot;△&quot;0.0%"/>
    <numFmt numFmtId="200" formatCode="#,##0;&quot;△ &quot;#,##0"/>
    <numFmt numFmtId="201" formatCode="&quot;△&quot;0.0"/>
    <numFmt numFmtId="202" formatCode="&quot;△&quot;0"/>
    <numFmt numFmtId="203" formatCode="&quot;△&quot;#,#00"/>
    <numFmt numFmtId="204" formatCode="&quot;[&quot;#,#00&quot;]&quot;"/>
    <numFmt numFmtId="205" formatCode="0_ "/>
    <numFmt numFmtId="206" formatCode="&quot;△&quot;#,###&quot; &quot;"/>
    <numFmt numFmtId="207" formatCode="&quot;[&quot;#,#00&quot;] &quot;"/>
    <numFmt numFmtId="208" formatCode="&quot;△&quot;#"/>
    <numFmt numFmtId="209" formatCode="#,##0.0_ "/>
    <numFmt numFmtId="210" formatCode="#,##0_ ;[Red]\-#,##0\ "/>
    <numFmt numFmtId="211" formatCode="#,##0.0"/>
    <numFmt numFmtId="212" formatCode="0.0000000_ "/>
    <numFmt numFmtId="213" formatCode="0.000000_ "/>
    <numFmt numFmtId="214" formatCode="0.00000_ "/>
    <numFmt numFmtId="215" formatCode="0.0000_ "/>
    <numFmt numFmtId="216" formatCode="0.000_ "/>
    <numFmt numFmtId="217" formatCode="&quot;+&quot;0.0%;&quot;-&quot;0.0%"/>
    <numFmt numFmtId="218" formatCode="h:mm;@"/>
    <numFmt numFmtId="219" formatCode="0_);[Red]\(0\)"/>
    <numFmt numFmtId="220" formatCode="#,##0_);\(#,##0\)"/>
    <numFmt numFmtId="221" formatCode="&quot;(&quot;#,#00&quot;)&quot;"/>
    <numFmt numFmtId="222" formatCode="&quot;(&quot;0&quot;)&quot;"/>
    <numFmt numFmtId="223" formatCode="0_);\(0\)"/>
    <numFmt numFmtId="224" formatCode="0.00000000_ "/>
    <numFmt numFmtId="225" formatCode="0.000%"/>
    <numFmt numFmtId="226" formatCode="#,##0.000;[Red]\-#,##0.000"/>
    <numFmt numFmtId="227" formatCode="#,##0.0_);[Red]\(#,##0.0\)"/>
    <numFmt numFmtId="228" formatCode="\(#,###\)"/>
    <numFmt numFmtId="229" formatCode="#,##0\ ;&quot;△ &quot;#,##0\ "/>
    <numFmt numFmtId="230" formatCode="0.0%\ "/>
    <numFmt numFmtId="231" formatCode="\-0.0%\ "/>
    <numFmt numFmtId="232" formatCode="&quot;-&quot;0.0%"/>
  </numFmts>
  <fonts count="76">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18"/>
      <name val="ＭＳ Ｐゴシック"/>
      <family val="3"/>
    </font>
    <font>
      <sz val="11.5"/>
      <name val="ＭＳ Ｐゴシック"/>
      <family val="3"/>
    </font>
    <font>
      <sz val="17.25"/>
      <name val="ＭＳ Ｐゴシック"/>
      <family val="3"/>
    </font>
    <font>
      <b/>
      <sz val="14"/>
      <name val="ＭＳ Ｐ明朝"/>
      <family val="1"/>
    </font>
    <font>
      <sz val="9"/>
      <name val="ＭＳ 明朝"/>
      <family val="1"/>
    </font>
    <font>
      <b/>
      <sz val="8.75"/>
      <name val="ＭＳ Ｐ明朝"/>
      <family val="1"/>
    </font>
    <font>
      <sz val="19.5"/>
      <name val="ＭＳ Ｐゴシック"/>
      <family val="3"/>
    </font>
    <font>
      <sz val="20.25"/>
      <name val="ＭＳ Ｐゴシック"/>
      <family val="3"/>
    </font>
    <font>
      <sz val="18.25"/>
      <name val="ＭＳ Ｐゴシック"/>
      <family val="3"/>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b/>
      <sz val="22"/>
      <name val="Times New Roman"/>
      <family val="1"/>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b/>
      <sz val="11.25"/>
      <name val="ＭＳ Ｐゴシック"/>
      <family val="3"/>
    </font>
    <font>
      <sz val="10"/>
      <name val="ＭＳ Ｐ明朝"/>
      <family val="1"/>
    </font>
    <font>
      <b/>
      <sz val="10.5"/>
      <name val="ＭＳ Ｐゴシック"/>
      <family val="3"/>
    </font>
    <font>
      <b/>
      <sz val="10.5"/>
      <name val="ＭＳ Ｐ明朝"/>
      <family val="1"/>
    </font>
    <font>
      <sz val="5"/>
      <name val="ＭＳ Ｐゴシック"/>
      <family val="3"/>
    </font>
    <font>
      <sz val="4.75"/>
      <name val="ＭＳ Ｐゴシック"/>
      <family val="3"/>
    </font>
    <font>
      <b/>
      <sz val="5"/>
      <name val="ＭＳ Ｐ明朝"/>
      <family val="1"/>
    </font>
    <font>
      <sz val="8.25"/>
      <name val="ＭＳ Ｐゴシック"/>
      <family val="3"/>
    </font>
    <font>
      <sz val="8.7"/>
      <name val="Times New Roman"/>
      <family val="1"/>
    </font>
    <font>
      <sz val="8.5"/>
      <name val="ＭＳ Ｐゴシック"/>
      <family val="3"/>
    </font>
    <font>
      <sz val="9.75"/>
      <name val="ＭＳ Ｐゴシック"/>
      <family val="3"/>
    </font>
    <font>
      <sz val="9"/>
      <color indexed="10"/>
      <name val="Times New Roman"/>
      <family val="1"/>
    </font>
    <font>
      <sz val="7.5"/>
      <name val="ＭＳ Ｐ明朝"/>
      <family val="1"/>
    </font>
    <font>
      <sz val="9"/>
      <color indexed="9"/>
      <name val="ＭＳ ゴシック"/>
      <family val="3"/>
    </font>
    <font>
      <sz val="9"/>
      <color indexed="9"/>
      <name val="Times New Roman"/>
      <family val="1"/>
    </font>
  </fonts>
  <fills count="3">
    <fill>
      <patternFill/>
    </fill>
    <fill>
      <patternFill patternType="gray125"/>
    </fill>
    <fill>
      <patternFill patternType="solid">
        <fgColor indexed="51"/>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cellStyleXfs>
  <cellXfs count="552">
    <xf numFmtId="0" fontId="0" fillId="0" borderId="0" xfId="0" applyAlignment="1">
      <alignment/>
    </xf>
    <xf numFmtId="0" fontId="31" fillId="0" borderId="0" xfId="0" applyFont="1" applyAlignment="1">
      <alignment horizontal="right"/>
    </xf>
    <xf numFmtId="0" fontId="32" fillId="2" borderId="0" xfId="0" applyFont="1" applyFill="1" applyAlignment="1">
      <alignment horizontal="right" vertical="center"/>
    </xf>
    <xf numFmtId="0" fontId="32" fillId="2" borderId="1" xfId="0" applyFont="1" applyFill="1" applyBorder="1" applyAlignment="1">
      <alignment horizontal="right" vertical="center"/>
    </xf>
    <xf numFmtId="0" fontId="18" fillId="2" borderId="1" xfId="0" applyFont="1" applyFill="1" applyBorder="1" applyAlignment="1">
      <alignment horizontal="right" vertical="top"/>
    </xf>
    <xf numFmtId="0" fontId="29" fillId="0" borderId="0" xfId="0" applyFont="1" applyAlignment="1">
      <alignment horizontal="right"/>
    </xf>
    <xf numFmtId="0" fontId="4" fillId="0" borderId="0" xfId="26" applyFont="1" applyAlignment="1">
      <alignment/>
      <protection/>
    </xf>
    <xf numFmtId="0" fontId="4" fillId="0" borderId="0" xfId="26" applyFont="1" applyAlignment="1">
      <alignment horizontal="distributed"/>
      <protection/>
    </xf>
    <xf numFmtId="0" fontId="0" fillId="0" borderId="0" xfId="26">
      <alignment vertical="center"/>
      <protection/>
    </xf>
    <xf numFmtId="0" fontId="2" fillId="0" borderId="0" xfId="26" applyFont="1">
      <alignment vertical="center"/>
      <protection/>
    </xf>
    <xf numFmtId="180" fontId="2" fillId="0" borderId="0" xfId="26" applyNumberFormat="1" applyFont="1">
      <alignment vertical="center"/>
      <protection/>
    </xf>
    <xf numFmtId="0" fontId="48" fillId="0" borderId="0" xfId="26" applyFont="1" applyAlignment="1">
      <alignment horizontal="center"/>
      <protection/>
    </xf>
    <xf numFmtId="0" fontId="4" fillId="0" borderId="1" xfId="26" applyFont="1" applyBorder="1" applyAlignment="1">
      <alignment horizontal="distributed"/>
      <protection/>
    </xf>
    <xf numFmtId="0" fontId="30" fillId="2" borderId="2" xfId="26" applyFont="1" applyFill="1" applyBorder="1">
      <alignment vertical="center"/>
      <protection/>
    </xf>
    <xf numFmtId="0" fontId="2" fillId="2" borderId="0" xfId="26" applyFont="1" applyFill="1">
      <alignment vertical="center"/>
      <protection/>
    </xf>
    <xf numFmtId="0" fontId="33" fillId="2" borderId="2" xfId="0" applyFont="1" applyFill="1" applyBorder="1" applyAlignment="1">
      <alignment horizontal="right"/>
    </xf>
    <xf numFmtId="180" fontId="30" fillId="2" borderId="2" xfId="26" applyNumberFormat="1" applyFont="1" applyFill="1" applyBorder="1">
      <alignment vertical="center"/>
      <protection/>
    </xf>
    <xf numFmtId="0" fontId="30" fillId="2" borderId="0" xfId="26" applyFont="1" applyFill="1" applyBorder="1">
      <alignment vertical="center"/>
      <protection/>
    </xf>
    <xf numFmtId="0" fontId="30" fillId="2" borderId="0" xfId="24" applyFont="1" applyFill="1" applyAlignment="1">
      <alignment horizontal="right"/>
      <protection/>
    </xf>
    <xf numFmtId="180" fontId="30" fillId="2" borderId="0" xfId="26" applyNumberFormat="1" applyFont="1" applyFill="1" applyBorder="1">
      <alignment vertical="center"/>
      <protection/>
    </xf>
    <xf numFmtId="0" fontId="30" fillId="2" borderId="1" xfId="26" applyFont="1" applyFill="1" applyBorder="1">
      <alignment vertical="center"/>
      <protection/>
    </xf>
    <xf numFmtId="0" fontId="43" fillId="2" borderId="1" xfId="26" applyFont="1" applyFill="1" applyBorder="1">
      <alignment vertical="center"/>
      <protection/>
    </xf>
    <xf numFmtId="0" fontId="30" fillId="2" borderId="1" xfId="26" applyFont="1" applyFill="1" applyBorder="1" applyAlignment="1">
      <alignment horizontal="distributed" vertical="center"/>
      <protection/>
    </xf>
    <xf numFmtId="180" fontId="30" fillId="2" borderId="1" xfId="26" applyNumberFormat="1" applyFont="1" applyFill="1" applyBorder="1">
      <alignment vertical="center"/>
      <protection/>
    </xf>
    <xf numFmtId="0" fontId="30" fillId="2" borderId="0" xfId="26" applyFont="1" applyFill="1">
      <alignment vertical="center"/>
      <protection/>
    </xf>
    <xf numFmtId="0" fontId="43" fillId="2" borderId="0" xfId="26" applyFont="1" applyFill="1">
      <alignment vertical="center"/>
      <protection/>
    </xf>
    <xf numFmtId="0" fontId="30" fillId="2" borderId="0" xfId="26" applyFont="1" applyFill="1" applyAlignment="1">
      <alignment horizontal="distributed" vertical="center"/>
      <protection/>
    </xf>
    <xf numFmtId="0" fontId="30" fillId="0" borderId="0" xfId="26" applyFont="1">
      <alignment vertical="center"/>
      <protection/>
    </xf>
    <xf numFmtId="180" fontId="30" fillId="0" borderId="0" xfId="26" applyNumberFormat="1" applyFont="1">
      <alignment vertical="center"/>
      <protection/>
    </xf>
    <xf numFmtId="183" fontId="30" fillId="0" borderId="0" xfId="26" applyNumberFormat="1" applyFont="1">
      <alignment vertical="center"/>
      <protection/>
    </xf>
    <xf numFmtId="0" fontId="30" fillId="2" borderId="0" xfId="26" applyFont="1" applyFill="1" applyAlignment="1">
      <alignment vertical="center"/>
      <protection/>
    </xf>
    <xf numFmtId="220" fontId="30" fillId="0" borderId="0" xfId="26" applyNumberFormat="1" applyFont="1">
      <alignment vertical="center"/>
      <protection/>
    </xf>
    <xf numFmtId="180" fontId="30" fillId="0" borderId="0" xfId="26" applyNumberFormat="1" applyFont="1" applyBorder="1">
      <alignment vertical="center"/>
      <protection/>
    </xf>
    <xf numFmtId="183" fontId="30" fillId="0" borderId="0" xfId="26" applyNumberFormat="1" applyFont="1" applyBorder="1">
      <alignment vertical="center"/>
      <protection/>
    </xf>
    <xf numFmtId="180" fontId="30" fillId="0" borderId="1" xfId="26" applyNumberFormat="1" applyFont="1" applyBorder="1">
      <alignment vertical="center"/>
      <protection/>
    </xf>
    <xf numFmtId="183" fontId="30" fillId="0" borderId="1" xfId="26" applyNumberFormat="1" applyFont="1" applyBorder="1">
      <alignment vertical="center"/>
      <protection/>
    </xf>
    <xf numFmtId="180" fontId="30" fillId="0" borderId="2" xfId="26" applyNumberFormat="1" applyFont="1" applyBorder="1">
      <alignment vertical="center"/>
      <protection/>
    </xf>
    <xf numFmtId="183" fontId="30" fillId="0" borderId="2" xfId="26" applyNumberFormat="1" applyFont="1" applyBorder="1">
      <alignment vertical="center"/>
      <protection/>
    </xf>
    <xf numFmtId="220" fontId="30" fillId="0" borderId="1" xfId="26" applyNumberFormat="1" applyFont="1" applyBorder="1">
      <alignment vertical="center"/>
      <protection/>
    </xf>
    <xf numFmtId="0" fontId="30" fillId="0" borderId="0" xfId="26" applyFont="1" applyBorder="1">
      <alignment vertical="center"/>
      <protection/>
    </xf>
    <xf numFmtId="0" fontId="30" fillId="0" borderId="1" xfId="26" applyFont="1" applyBorder="1">
      <alignment vertical="center"/>
      <protection/>
    </xf>
    <xf numFmtId="0" fontId="2" fillId="0" borderId="0" xfId="26" applyFont="1" applyAlignment="1">
      <alignment horizontal="distributed" vertical="center"/>
      <protection/>
    </xf>
    <xf numFmtId="0" fontId="30" fillId="0" borderId="0" xfId="24" applyFont="1" applyAlignment="1">
      <alignment horizontal="right" vertical="center"/>
      <protection/>
    </xf>
    <xf numFmtId="0" fontId="32" fillId="2" borderId="0" xfId="26" applyFont="1" applyFill="1" applyAlignment="1">
      <alignment horizontal="distributed" vertical="center"/>
      <protection/>
    </xf>
    <xf numFmtId="220" fontId="30" fillId="0" borderId="0" xfId="26" applyNumberFormat="1" applyFont="1" applyBorder="1">
      <alignment vertical="center"/>
      <protection/>
    </xf>
    <xf numFmtId="0" fontId="30" fillId="2" borderId="0" xfId="26" applyFont="1" applyFill="1" applyBorder="1" applyAlignment="1">
      <alignment horizontal="distributed" vertical="center"/>
      <protection/>
    </xf>
    <xf numFmtId="0" fontId="30" fillId="2" borderId="0" xfId="26" applyFont="1" applyFill="1" applyBorder="1" applyAlignment="1">
      <alignment horizontal="left" vertical="center"/>
      <protection/>
    </xf>
    <xf numFmtId="180" fontId="30" fillId="0" borderId="3" xfId="26" applyNumberFormat="1" applyFont="1" applyBorder="1">
      <alignment vertical="center"/>
      <protection/>
    </xf>
    <xf numFmtId="183" fontId="30" fillId="0" borderId="3" xfId="26" applyNumberFormat="1" applyFont="1" applyBorder="1">
      <alignment vertical="center"/>
      <protection/>
    </xf>
    <xf numFmtId="0" fontId="30" fillId="0" borderId="0" xfId="26" applyFont="1" applyAlignment="1">
      <alignment horizontal="distributed" vertical="center"/>
      <protection/>
    </xf>
    <xf numFmtId="0" fontId="2" fillId="0" borderId="0" xfId="24" applyFont="1">
      <alignment vertical="center"/>
      <protection/>
    </xf>
    <xf numFmtId="0" fontId="50" fillId="0" borderId="0" xfId="24" applyFont="1" applyAlignment="1">
      <alignment/>
      <protection/>
    </xf>
    <xf numFmtId="0" fontId="50" fillId="0" borderId="0" xfId="24" applyFont="1" applyAlignment="1">
      <alignment horizontal="left"/>
      <protection/>
    </xf>
    <xf numFmtId="0" fontId="33" fillId="0" borderId="0" xfId="24" applyFont="1">
      <alignment vertical="center"/>
      <protection/>
    </xf>
    <xf numFmtId="0" fontId="30" fillId="0" borderId="0" xfId="24" applyFont="1">
      <alignment vertical="center"/>
      <protection/>
    </xf>
    <xf numFmtId="0" fontId="48" fillId="0" borderId="0" xfId="24" applyFont="1" applyAlignment="1">
      <alignment horizontal="center"/>
      <protection/>
    </xf>
    <xf numFmtId="0" fontId="54" fillId="0" borderId="0" xfId="24" applyFont="1" applyAlignment="1">
      <alignment horizontal="center"/>
      <protection/>
    </xf>
    <xf numFmtId="0" fontId="2" fillId="0" borderId="0" xfId="24" applyFont="1" applyFill="1">
      <alignment vertical="center"/>
      <protection/>
    </xf>
    <xf numFmtId="0" fontId="50" fillId="2" borderId="2" xfId="24" applyFont="1" applyFill="1" applyBorder="1" applyAlignment="1">
      <alignment/>
      <protection/>
    </xf>
    <xf numFmtId="0" fontId="30" fillId="2" borderId="2" xfId="24" applyFont="1" applyFill="1" applyBorder="1">
      <alignment vertical="center"/>
      <protection/>
    </xf>
    <xf numFmtId="0" fontId="2" fillId="2" borderId="2" xfId="24" applyFont="1" applyFill="1" applyBorder="1">
      <alignment vertical="center"/>
      <protection/>
    </xf>
    <xf numFmtId="0" fontId="30" fillId="0" borderId="0" xfId="24" applyFont="1" applyFill="1" applyBorder="1">
      <alignment vertical="center"/>
      <protection/>
    </xf>
    <xf numFmtId="0" fontId="2" fillId="2" borderId="0" xfId="24" applyFont="1" applyFill="1">
      <alignment vertical="center"/>
      <protection/>
    </xf>
    <xf numFmtId="0" fontId="30" fillId="2" borderId="1" xfId="24" applyFont="1" applyFill="1" applyBorder="1">
      <alignment vertical="center"/>
      <protection/>
    </xf>
    <xf numFmtId="0" fontId="2" fillId="2" borderId="1" xfId="24" applyFont="1" applyFill="1" applyBorder="1" applyAlignment="1">
      <alignment horizontal="left" vertical="center"/>
      <protection/>
    </xf>
    <xf numFmtId="0" fontId="30" fillId="2" borderId="0" xfId="24" applyFont="1" applyFill="1">
      <alignment vertical="center"/>
      <protection/>
    </xf>
    <xf numFmtId="0" fontId="43" fillId="2" borderId="0" xfId="24" applyFont="1" applyFill="1">
      <alignment vertical="center"/>
      <protection/>
    </xf>
    <xf numFmtId="0" fontId="30" fillId="2" borderId="0" xfId="24" applyFont="1" applyFill="1" applyAlignment="1">
      <alignment horizontal="left" vertical="center"/>
      <protection/>
    </xf>
    <xf numFmtId="0" fontId="30" fillId="0" borderId="0" xfId="24" applyFont="1" applyBorder="1">
      <alignment vertical="center"/>
      <protection/>
    </xf>
    <xf numFmtId="186" fontId="30" fillId="0" borderId="0" xfId="24" applyNumberFormat="1" applyFont="1">
      <alignment vertical="center"/>
      <protection/>
    </xf>
    <xf numFmtId="186" fontId="30" fillId="0" borderId="1" xfId="24" applyNumberFormat="1" applyFont="1" applyBorder="1">
      <alignment vertical="center"/>
      <protection/>
    </xf>
    <xf numFmtId="0" fontId="30" fillId="0" borderId="1" xfId="24" applyFont="1" applyBorder="1">
      <alignment vertical="center"/>
      <protection/>
    </xf>
    <xf numFmtId="0" fontId="43" fillId="2" borderId="0" xfId="24" applyFont="1" applyFill="1" applyAlignment="1">
      <alignment horizontal="left" vertical="center"/>
      <protection/>
    </xf>
    <xf numFmtId="183" fontId="30" fillId="0" borderId="0" xfId="24" applyNumberFormat="1" applyFont="1">
      <alignment vertical="center"/>
      <protection/>
    </xf>
    <xf numFmtId="220" fontId="30" fillId="0" borderId="0" xfId="24" applyNumberFormat="1" applyFont="1">
      <alignment vertical="center"/>
      <protection/>
    </xf>
    <xf numFmtId="220" fontId="30" fillId="0" borderId="1" xfId="24" applyNumberFormat="1" applyFont="1" applyBorder="1">
      <alignment vertical="center"/>
      <protection/>
    </xf>
    <xf numFmtId="0" fontId="30" fillId="0" borderId="3" xfId="24" applyFont="1" applyBorder="1">
      <alignment vertical="center"/>
      <protection/>
    </xf>
    <xf numFmtId="183" fontId="30" fillId="0" borderId="1" xfId="24" applyNumberFormat="1" applyFont="1" applyBorder="1">
      <alignment vertical="center"/>
      <protection/>
    </xf>
    <xf numFmtId="183" fontId="30" fillId="0" borderId="3" xfId="24" applyNumberFormat="1" applyFont="1" applyBorder="1">
      <alignment vertical="center"/>
      <protection/>
    </xf>
    <xf numFmtId="183" fontId="30" fillId="0" borderId="0" xfId="24" applyNumberFormat="1" applyFont="1" applyBorder="1">
      <alignment vertical="center"/>
      <protection/>
    </xf>
    <xf numFmtId="0" fontId="37" fillId="2" borderId="0" xfId="24" applyFont="1" applyFill="1">
      <alignment vertical="center"/>
      <protection/>
    </xf>
    <xf numFmtId="0" fontId="30" fillId="2" borderId="1" xfId="24" applyFont="1" applyFill="1" applyBorder="1" applyAlignment="1">
      <alignment horizontal="left" vertical="center"/>
      <protection/>
    </xf>
    <xf numFmtId="0" fontId="30" fillId="0" borderId="0" xfId="24" applyFont="1" applyAlignment="1">
      <alignment horizontal="left" vertical="center"/>
      <protection/>
    </xf>
    <xf numFmtId="0" fontId="2" fillId="0" borderId="0" xfId="24" applyFont="1" applyAlignment="1">
      <alignment horizontal="left" vertical="center"/>
      <protection/>
    </xf>
    <xf numFmtId="38" fontId="50" fillId="0" borderId="0" xfId="17" applyFont="1" applyAlignment="1">
      <alignment/>
    </xf>
    <xf numFmtId="38" fontId="33" fillId="0" borderId="0" xfId="17" applyFont="1" applyAlignment="1">
      <alignment vertical="center"/>
    </xf>
    <xf numFmtId="38" fontId="30" fillId="0" borderId="0" xfId="17" applyFont="1" applyAlignment="1">
      <alignment vertical="center"/>
    </xf>
    <xf numFmtId="38" fontId="48"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5" fillId="0" borderId="0" xfId="17" applyFont="1" applyAlignment="1">
      <alignment horizontal="center"/>
    </xf>
    <xf numFmtId="38" fontId="50" fillId="2" borderId="2" xfId="17" applyFont="1" applyFill="1" applyBorder="1" applyAlignment="1">
      <alignment/>
    </xf>
    <xf numFmtId="38" fontId="33" fillId="2" borderId="2" xfId="17" applyFont="1" applyFill="1" applyBorder="1" applyAlignment="1">
      <alignment vertical="center"/>
    </xf>
    <xf numFmtId="38" fontId="30" fillId="2" borderId="2" xfId="17" applyFont="1" applyFill="1" applyBorder="1" applyAlignment="1">
      <alignment vertical="center"/>
    </xf>
    <xf numFmtId="38" fontId="32" fillId="2" borderId="2" xfId="17" applyFont="1" applyFill="1" applyBorder="1" applyAlignment="1">
      <alignment horizontal="right" vertical="center"/>
    </xf>
    <xf numFmtId="38" fontId="30" fillId="2" borderId="0" xfId="17" applyFont="1" applyFill="1" applyAlignment="1">
      <alignment vertical="center"/>
    </xf>
    <xf numFmtId="38" fontId="32" fillId="2" borderId="0" xfId="17" applyFont="1" applyFill="1" applyAlignment="1">
      <alignment vertical="center"/>
    </xf>
    <xf numFmtId="38" fontId="30" fillId="2" borderId="1" xfId="17" applyFont="1" applyFill="1" applyBorder="1" applyAlignment="1">
      <alignment vertical="center"/>
    </xf>
    <xf numFmtId="38" fontId="30" fillId="2" borderId="3" xfId="17" applyFont="1" applyFill="1" applyBorder="1" applyAlignment="1">
      <alignment vertical="center"/>
    </xf>
    <xf numFmtId="38" fontId="43" fillId="2" borderId="3" xfId="17" applyFont="1" applyFill="1" applyBorder="1" applyAlignment="1">
      <alignment vertical="center"/>
    </xf>
    <xf numFmtId="38" fontId="30" fillId="0" borderId="0" xfId="17" applyFont="1" applyFill="1" applyAlignment="1">
      <alignment vertical="center"/>
    </xf>
    <xf numFmtId="38" fontId="30" fillId="2" borderId="0" xfId="17" applyFont="1" applyFill="1" applyBorder="1" applyAlignment="1">
      <alignment vertical="center"/>
    </xf>
    <xf numFmtId="38" fontId="43" fillId="2" borderId="0" xfId="17" applyFont="1" applyFill="1" applyBorder="1" applyAlignment="1">
      <alignment vertical="center"/>
    </xf>
    <xf numFmtId="210" fontId="30" fillId="0" borderId="0" xfId="17" applyNumberFormat="1" applyFont="1" applyFill="1" applyBorder="1" applyAlignment="1">
      <alignment vertical="center"/>
    </xf>
    <xf numFmtId="38" fontId="30" fillId="0" borderId="0" xfId="17" applyFont="1" applyFill="1" applyBorder="1" applyAlignment="1">
      <alignment vertical="center"/>
    </xf>
    <xf numFmtId="38" fontId="2" fillId="0" borderId="0" xfId="17" applyFont="1" applyFill="1" applyAlignment="1">
      <alignment vertical="center"/>
    </xf>
    <xf numFmtId="210" fontId="30" fillId="0" borderId="0" xfId="17" applyNumberFormat="1" applyFont="1" applyAlignment="1">
      <alignment vertical="center"/>
    </xf>
    <xf numFmtId="210" fontId="30" fillId="0" borderId="3" xfId="17" applyNumberFormat="1" applyFont="1" applyBorder="1" applyAlignment="1">
      <alignment vertical="center"/>
    </xf>
    <xf numFmtId="38" fontId="30" fillId="0" borderId="3" xfId="17" applyFont="1" applyBorder="1" applyAlignment="1">
      <alignment vertical="center"/>
    </xf>
    <xf numFmtId="220" fontId="30" fillId="0" borderId="3" xfId="17" applyNumberFormat="1" applyFont="1" applyBorder="1" applyAlignment="1">
      <alignment vertical="center"/>
    </xf>
    <xf numFmtId="38" fontId="43" fillId="2" borderId="0" xfId="17" applyFont="1" applyFill="1" applyAlignment="1">
      <alignment vertical="center"/>
    </xf>
    <xf numFmtId="38" fontId="30" fillId="0" borderId="2" xfId="17" applyFont="1" applyFill="1" applyBorder="1" applyAlignment="1">
      <alignment vertical="center"/>
    </xf>
    <xf numFmtId="210" fontId="30" fillId="0" borderId="2" xfId="17" applyNumberFormat="1" applyFont="1" applyFill="1" applyBorder="1" applyAlignment="1">
      <alignment vertical="center"/>
    </xf>
    <xf numFmtId="210" fontId="30" fillId="2" borderId="3" xfId="17" applyNumberFormat="1" applyFont="1" applyFill="1" applyBorder="1" applyAlignment="1">
      <alignment vertical="center"/>
    </xf>
    <xf numFmtId="210" fontId="30" fillId="2" borderId="0" xfId="17" applyNumberFormat="1" applyFont="1" applyFill="1" applyAlignment="1">
      <alignment vertical="center"/>
    </xf>
    <xf numFmtId="220" fontId="30" fillId="2" borderId="3" xfId="17" applyNumberFormat="1" applyFont="1" applyFill="1" applyBorder="1" applyAlignment="1">
      <alignment vertical="center"/>
    </xf>
    <xf numFmtId="0" fontId="33" fillId="0" borderId="1" xfId="24" applyFont="1" applyBorder="1">
      <alignment vertical="center"/>
      <protection/>
    </xf>
    <xf numFmtId="210" fontId="30" fillId="2" borderId="0" xfId="17" applyNumberFormat="1" applyFont="1" applyFill="1" applyAlignment="1">
      <alignment vertical="center" shrinkToFit="1"/>
    </xf>
    <xf numFmtId="0" fontId="33" fillId="2" borderId="2" xfId="0" applyFont="1" applyFill="1" applyBorder="1" applyAlignment="1">
      <alignment horizontal="right" vertical="center"/>
    </xf>
    <xf numFmtId="55" fontId="29"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6" fillId="0" borderId="0" xfId="0" applyFont="1" applyAlignment="1">
      <alignment horizontal="centerContinuous"/>
    </xf>
    <xf numFmtId="49" fontId="0" fillId="0" borderId="0" xfId="0" applyNumberFormat="1" applyAlignment="1">
      <alignment horizontal="right"/>
    </xf>
    <xf numFmtId="0" fontId="57" fillId="0" borderId="0" xfId="0" applyFont="1" applyAlignment="1">
      <alignment horizontal="centerContinuous"/>
    </xf>
    <xf numFmtId="0" fontId="43" fillId="2" borderId="0" xfId="25" applyFont="1" applyFill="1" applyBorder="1" applyAlignment="1">
      <alignment vertical="top" shrinkToFit="1"/>
      <protection/>
    </xf>
    <xf numFmtId="220" fontId="62" fillId="0" borderId="0" xfId="25" applyNumberFormat="1" applyFont="1" applyBorder="1" applyAlignment="1">
      <alignment vertical="top"/>
      <protection/>
    </xf>
    <xf numFmtId="219" fontId="34" fillId="2" borderId="0" xfId="0" applyNumberFormat="1" applyFont="1" applyFill="1" applyBorder="1" applyAlignment="1">
      <alignment horizontal="right" vertical="center"/>
    </xf>
    <xf numFmtId="219" fontId="30" fillId="2" borderId="0" xfId="26" applyNumberFormat="1" applyFont="1" applyFill="1" applyBorder="1" applyAlignment="1">
      <alignment vertical="center"/>
      <protection/>
    </xf>
    <xf numFmtId="219" fontId="30" fillId="2" borderId="0" xfId="26" applyNumberFormat="1" applyFont="1" applyFill="1" applyBorder="1">
      <alignment vertical="center"/>
      <protection/>
    </xf>
    <xf numFmtId="183" fontId="30" fillId="0" borderId="0" xfId="17" applyNumberFormat="1" applyFont="1" applyAlignment="1">
      <alignment vertical="center"/>
    </xf>
    <xf numFmtId="0" fontId="4" fillId="0" borderId="0" xfId="25" applyFont="1" applyAlignment="1">
      <alignment/>
      <protection/>
    </xf>
    <xf numFmtId="0" fontId="4" fillId="0" borderId="0" xfId="25" applyFont="1" applyAlignment="1">
      <alignment horizontal="distributed" shrinkToFit="1"/>
      <protection/>
    </xf>
    <xf numFmtId="0" fontId="0" fillId="0" borderId="0" xfId="25">
      <alignment vertical="center"/>
      <protection/>
    </xf>
    <xf numFmtId="0" fontId="2" fillId="0" borderId="0" xfId="25" applyFont="1">
      <alignment vertical="center"/>
      <protection/>
    </xf>
    <xf numFmtId="0" fontId="2" fillId="0" borderId="0" xfId="25" applyFont="1" applyAlignment="1">
      <alignment horizontal="distributed" vertical="center" shrinkToFit="1"/>
      <protection/>
    </xf>
    <xf numFmtId="0" fontId="2" fillId="0" borderId="0" xfId="25" applyFont="1" applyFill="1" applyBorder="1">
      <alignment vertical="center"/>
      <protection/>
    </xf>
    <xf numFmtId="0" fontId="2" fillId="0" borderId="0" xfId="25" applyFont="1" applyFill="1" applyBorder="1" applyAlignment="1">
      <alignment horizontal="distributed" vertical="center" shrinkToFit="1"/>
      <protection/>
    </xf>
    <xf numFmtId="186" fontId="7" fillId="0" borderId="0" xfId="25" applyNumberFormat="1" applyFont="1" applyBorder="1">
      <alignment vertical="center"/>
      <protection/>
    </xf>
    <xf numFmtId="186" fontId="7" fillId="0" borderId="0" xfId="25" applyNumberFormat="1" applyFont="1" applyBorder="1" applyProtection="1">
      <alignment vertical="center"/>
      <protection/>
    </xf>
    <xf numFmtId="0" fontId="5" fillId="0" borderId="0" xfId="25" applyFont="1">
      <alignment vertical="center"/>
      <protection/>
    </xf>
    <xf numFmtId="0" fontId="5" fillId="0" borderId="0" xfId="25" applyFont="1" applyBorder="1">
      <alignment vertical="center"/>
      <protection/>
    </xf>
    <xf numFmtId="0" fontId="2" fillId="2" borderId="0" xfId="25" applyFont="1" applyFill="1" applyBorder="1">
      <alignment vertical="center"/>
      <protection/>
    </xf>
    <xf numFmtId="229" fontId="62" fillId="0" borderId="2" xfId="25" applyNumberFormat="1" applyFont="1" applyBorder="1">
      <alignment vertical="center"/>
      <protection/>
    </xf>
    <xf numFmtId="220" fontId="62" fillId="0" borderId="0" xfId="25" applyNumberFormat="1" applyFont="1" applyBorder="1">
      <alignment vertical="center"/>
      <protection/>
    </xf>
    <xf numFmtId="220" fontId="62" fillId="0" borderId="0" xfId="25" applyNumberFormat="1" applyFont="1" applyBorder="1" applyAlignment="1">
      <alignment horizontal="right" vertical="center"/>
      <protection/>
    </xf>
    <xf numFmtId="220" fontId="62" fillId="0" borderId="1" xfId="25" applyNumberFormat="1" applyFont="1" applyBorder="1" applyAlignment="1">
      <alignment horizontal="right" vertical="center"/>
      <protection/>
    </xf>
    <xf numFmtId="0" fontId="2" fillId="2" borderId="2" xfId="25" applyFont="1" applyFill="1" applyBorder="1">
      <alignment vertical="center"/>
      <protection/>
    </xf>
    <xf numFmtId="0" fontId="30" fillId="2" borderId="0" xfId="25" applyFont="1" applyFill="1" applyBorder="1" applyAlignment="1">
      <alignment vertical="center" shrinkToFit="1"/>
      <protection/>
    </xf>
    <xf numFmtId="0" fontId="43" fillId="2" borderId="0" xfId="25" applyFont="1" applyFill="1" applyBorder="1" applyAlignment="1">
      <alignment vertical="center" shrinkToFit="1"/>
      <protection/>
    </xf>
    <xf numFmtId="0" fontId="2" fillId="0" borderId="0" xfId="25" applyFont="1" applyAlignment="1">
      <alignment vertical="top"/>
      <protection/>
    </xf>
    <xf numFmtId="0" fontId="2" fillId="2" borderId="0" xfId="25" applyFont="1" applyFill="1" applyBorder="1" applyAlignment="1">
      <alignment vertical="top"/>
      <protection/>
    </xf>
    <xf numFmtId="0" fontId="43" fillId="2" borderId="0" xfId="25" applyFont="1" applyFill="1" applyBorder="1" applyAlignment="1">
      <alignment vertical="top" wrapText="1" shrinkToFit="1"/>
      <protection/>
    </xf>
    <xf numFmtId="0" fontId="2" fillId="0" borderId="0" xfId="25" applyFont="1" applyAlignment="1">
      <alignment/>
      <protection/>
    </xf>
    <xf numFmtId="0" fontId="2" fillId="2" borderId="0" xfId="25" applyFont="1" applyFill="1" applyBorder="1" applyAlignment="1">
      <alignment/>
      <protection/>
    </xf>
    <xf numFmtId="0" fontId="43" fillId="2" borderId="0" xfId="25" applyFont="1" applyFill="1" applyBorder="1" applyAlignment="1">
      <alignment wrapText="1" shrinkToFit="1"/>
      <protection/>
    </xf>
    <xf numFmtId="220" fontId="62" fillId="0" borderId="0" xfId="25" applyNumberFormat="1" applyFont="1" applyBorder="1" applyAlignment="1">
      <alignment/>
      <protection/>
    </xf>
    <xf numFmtId="0" fontId="2" fillId="0" borderId="0" xfId="25" applyFont="1" applyAlignment="1">
      <alignment vertical="center"/>
      <protection/>
    </xf>
    <xf numFmtId="0" fontId="2" fillId="2" borderId="0" xfId="25" applyFont="1" applyFill="1" applyBorder="1" applyAlignment="1">
      <alignment vertical="center"/>
      <protection/>
    </xf>
    <xf numFmtId="220" fontId="62" fillId="0" borderId="0" xfId="25" applyNumberFormat="1" applyFont="1" applyBorder="1" applyAlignment="1">
      <alignment vertical="center"/>
      <protection/>
    </xf>
    <xf numFmtId="0" fontId="43" fillId="2" borderId="0" xfId="25" applyFont="1" applyFill="1" applyBorder="1" applyAlignment="1">
      <alignment shrinkToFit="1"/>
      <protection/>
    </xf>
    <xf numFmtId="219" fontId="41" fillId="2" borderId="0" xfId="17" applyNumberFormat="1" applyFont="1" applyFill="1" applyAlignment="1">
      <alignment horizontal="right" vertical="center"/>
    </xf>
    <xf numFmtId="38" fontId="7" fillId="2" borderId="0" xfId="17" applyFont="1" applyFill="1" applyAlignment="1">
      <alignment horizontal="right" vertical="center"/>
    </xf>
    <xf numFmtId="0" fontId="2" fillId="2" borderId="1" xfId="25" applyFont="1" applyFill="1" applyBorder="1">
      <alignment vertical="center"/>
      <protection/>
    </xf>
    <xf numFmtId="0" fontId="43" fillId="2" borderId="1" xfId="25" applyFont="1" applyFill="1" applyBorder="1" applyAlignment="1">
      <alignment vertical="center" shrinkToFit="1"/>
      <protection/>
    </xf>
    <xf numFmtId="229" fontId="44" fillId="0" borderId="2" xfId="25" applyNumberFormat="1" applyFont="1" applyBorder="1">
      <alignment vertical="center"/>
      <protection/>
    </xf>
    <xf numFmtId="229" fontId="44" fillId="0" borderId="2" xfId="25" applyNumberFormat="1" applyFont="1" applyBorder="1" applyProtection="1">
      <alignment vertical="center"/>
      <protection/>
    </xf>
    <xf numFmtId="0" fontId="30" fillId="0" borderId="0" xfId="25" applyFont="1">
      <alignment vertical="center"/>
      <protection/>
    </xf>
    <xf numFmtId="220" fontId="44" fillId="0" borderId="0" xfId="25" applyNumberFormat="1" applyFont="1" applyBorder="1">
      <alignment vertical="center"/>
      <protection/>
    </xf>
    <xf numFmtId="220" fontId="44" fillId="0" borderId="0" xfId="25" applyNumberFormat="1" applyFont="1" applyBorder="1" applyProtection="1">
      <alignment vertical="center"/>
      <protection/>
    </xf>
    <xf numFmtId="220" fontId="44" fillId="0" borderId="0" xfId="25" applyNumberFormat="1" applyFont="1" applyBorder="1" applyAlignment="1">
      <alignment/>
      <protection/>
    </xf>
    <xf numFmtId="220" fontId="44" fillId="0" borderId="0" xfId="25" applyNumberFormat="1" applyFont="1" applyBorder="1" applyAlignment="1" applyProtection="1">
      <alignment/>
      <protection/>
    </xf>
    <xf numFmtId="0" fontId="30" fillId="0" borderId="0" xfId="25" applyFont="1" applyAlignment="1">
      <alignment/>
      <protection/>
    </xf>
    <xf numFmtId="220" fontId="44" fillId="0" borderId="0" xfId="25" applyNumberFormat="1" applyFont="1" applyBorder="1" applyAlignment="1">
      <alignment vertical="top"/>
      <protection/>
    </xf>
    <xf numFmtId="220" fontId="44" fillId="0" borderId="0" xfId="25" applyNumberFormat="1" applyFont="1" applyBorder="1" applyAlignment="1" applyProtection="1">
      <alignment vertical="top"/>
      <protection/>
    </xf>
    <xf numFmtId="0" fontId="30" fillId="0" borderId="0" xfId="25" applyFont="1" applyAlignment="1">
      <alignment vertical="top"/>
      <protection/>
    </xf>
    <xf numFmtId="220" fontId="44" fillId="0" borderId="1" xfId="25" applyNumberFormat="1" applyFont="1" applyBorder="1" applyAlignment="1">
      <alignment vertical="top"/>
      <protection/>
    </xf>
    <xf numFmtId="220" fontId="44" fillId="0" borderId="1" xfId="25" applyNumberFormat="1" applyFont="1" applyBorder="1" applyAlignment="1" applyProtection="1">
      <alignment vertical="top"/>
      <protection/>
    </xf>
    <xf numFmtId="0" fontId="30" fillId="0" borderId="1" xfId="25" applyFont="1" applyBorder="1" applyAlignment="1">
      <alignment vertical="top"/>
      <protection/>
    </xf>
    <xf numFmtId="220" fontId="44" fillId="0" borderId="0" xfId="25" applyNumberFormat="1" applyFont="1" applyBorder="1" applyAlignment="1">
      <alignment vertical="center"/>
      <protection/>
    </xf>
    <xf numFmtId="220" fontId="44" fillId="0" borderId="0" xfId="25" applyNumberFormat="1" applyFont="1" applyBorder="1" applyAlignment="1" applyProtection="1">
      <alignment vertical="center"/>
      <protection/>
    </xf>
    <xf numFmtId="0" fontId="30" fillId="0" borderId="0" xfId="25" applyFont="1" applyAlignment="1">
      <alignment vertical="center"/>
      <protection/>
    </xf>
    <xf numFmtId="220" fontId="44" fillId="0" borderId="1" xfId="25" applyNumberFormat="1" applyFont="1" applyBorder="1" applyAlignment="1">
      <alignment horizontal="right" vertical="center"/>
      <protection/>
    </xf>
    <xf numFmtId="220" fontId="44" fillId="0" borderId="1" xfId="25" applyNumberFormat="1" applyFont="1" applyFill="1" applyBorder="1" applyAlignment="1">
      <alignment horizontal="right" vertical="center"/>
      <protection/>
    </xf>
    <xf numFmtId="220" fontId="44" fillId="0" borderId="1" xfId="25" applyNumberFormat="1" applyFont="1" applyBorder="1" applyAlignment="1" applyProtection="1">
      <alignment horizontal="right" vertical="center"/>
      <protection/>
    </xf>
    <xf numFmtId="0" fontId="30" fillId="0" borderId="3" xfId="25" applyFont="1" applyBorder="1">
      <alignment vertical="center"/>
      <protection/>
    </xf>
    <xf numFmtId="38" fontId="5" fillId="0" borderId="0" xfId="17" applyFont="1" applyAlignment="1">
      <alignment/>
    </xf>
    <xf numFmtId="38" fontId="32" fillId="0" borderId="0" xfId="17" applyFont="1" applyFill="1" applyBorder="1" applyAlignment="1">
      <alignment vertical="center"/>
    </xf>
    <xf numFmtId="38" fontId="32" fillId="0" borderId="0" xfId="17" applyFont="1" applyAlignment="1">
      <alignment vertical="top"/>
    </xf>
    <xf numFmtId="38" fontId="32" fillId="0" borderId="0" xfId="17" applyFont="1" applyAlignment="1">
      <alignment vertical="center"/>
    </xf>
    <xf numFmtId="183" fontId="72" fillId="0" borderId="0" xfId="26" applyNumberFormat="1" applyFont="1">
      <alignment vertical="center"/>
      <protection/>
    </xf>
    <xf numFmtId="0" fontId="30" fillId="2" borderId="0" xfId="26" applyFont="1" applyFill="1" applyAlignment="1">
      <alignment horizontal="left" vertical="center" shrinkToFit="1"/>
      <protection/>
    </xf>
    <xf numFmtId="0" fontId="30" fillId="2" borderId="0" xfId="26" applyFont="1" applyFill="1" applyAlignment="1">
      <alignment horizontal="left" vertical="center"/>
      <protection/>
    </xf>
    <xf numFmtId="0" fontId="2" fillId="2" borderId="0" xfId="26" applyFont="1" applyFill="1" applyAlignment="1">
      <alignment horizontal="distributed" vertical="center"/>
      <protection/>
    </xf>
    <xf numFmtId="220" fontId="44" fillId="0" borderId="0" xfId="25" applyNumberFormat="1" applyFont="1" applyFill="1" applyBorder="1" applyAlignment="1">
      <alignment horizontal="right" vertical="top"/>
      <protection/>
    </xf>
    <xf numFmtId="0" fontId="33" fillId="0" borderId="1" xfId="0" applyFont="1" applyFill="1" applyBorder="1" applyAlignment="1">
      <alignment horizontal="right"/>
    </xf>
    <xf numFmtId="0" fontId="30" fillId="0" borderId="0" xfId="26" applyFont="1" applyFill="1" applyBorder="1">
      <alignment vertical="center"/>
      <protection/>
    </xf>
    <xf numFmtId="0" fontId="2" fillId="0" borderId="0" xfId="26" applyFont="1" applyBorder="1">
      <alignment vertical="center"/>
      <protection/>
    </xf>
    <xf numFmtId="0" fontId="6" fillId="2" borderId="1" xfId="0" applyFont="1" applyFill="1" applyBorder="1" applyAlignment="1" applyProtection="1">
      <alignment horizontal="right" vertical="top"/>
      <protection/>
    </xf>
    <xf numFmtId="0" fontId="32" fillId="2" borderId="0" xfId="0" applyFont="1" applyFill="1" applyAlignment="1" applyProtection="1">
      <alignment horizontal="right" vertical="center"/>
      <protection/>
    </xf>
    <xf numFmtId="0" fontId="14" fillId="0" borderId="0" xfId="0" applyFont="1" applyAlignment="1" applyProtection="1">
      <alignment/>
      <protection/>
    </xf>
    <xf numFmtId="0" fontId="4" fillId="0" borderId="0" xfId="0" applyFont="1" applyAlignment="1" applyProtection="1">
      <alignment horizontal="right"/>
      <protection/>
    </xf>
    <xf numFmtId="0" fontId="2" fillId="0" borderId="0" xfId="0" applyFont="1" applyAlignment="1" applyProtection="1">
      <alignment/>
      <protection/>
    </xf>
    <xf numFmtId="0" fontId="48" fillId="0" borderId="0" xfId="0" applyFont="1" applyAlignment="1" applyProtection="1">
      <alignment horizontal="center"/>
      <protection/>
    </xf>
    <xf numFmtId="0" fontId="29" fillId="0" borderId="0" xfId="0" applyFont="1" applyAlignment="1" applyProtection="1">
      <alignment horizontal="right"/>
      <protection/>
    </xf>
    <xf numFmtId="0" fontId="5" fillId="0" borderId="0" xfId="0" applyFont="1" applyAlignment="1" applyProtection="1">
      <alignment/>
      <protection/>
    </xf>
    <xf numFmtId="0" fontId="2" fillId="2" borderId="0" xfId="0" applyFont="1" applyFill="1" applyAlignment="1" applyProtection="1">
      <alignment horizontal="right" vertical="center"/>
      <protection/>
    </xf>
    <xf numFmtId="0" fontId="33" fillId="2" borderId="0" xfId="0" applyFont="1" applyFill="1" applyAlignment="1" applyProtection="1">
      <alignment horizontal="right"/>
      <protection/>
    </xf>
    <xf numFmtId="0" fontId="34" fillId="2" borderId="0" xfId="0" applyFont="1" applyFill="1" applyAlignment="1" applyProtection="1">
      <alignment vertical="center"/>
      <protection/>
    </xf>
    <xf numFmtId="0" fontId="39" fillId="2" borderId="0" xfId="0" applyFont="1" applyFill="1" applyBorder="1" applyAlignment="1" applyProtection="1">
      <alignment horizontal="right" vertical="center"/>
      <protection/>
    </xf>
    <xf numFmtId="0" fontId="2" fillId="0" borderId="0" xfId="0" applyFont="1" applyAlignment="1" applyProtection="1">
      <alignment horizontal="right" vertical="center"/>
      <protection/>
    </xf>
    <xf numFmtId="0" fontId="7" fillId="2" borderId="1" xfId="0" applyFont="1" applyFill="1" applyBorder="1" applyAlignment="1" applyProtection="1">
      <alignment horizontal="right" vertical="center"/>
      <protection/>
    </xf>
    <xf numFmtId="0" fontId="7" fillId="2" borderId="1" xfId="0" applyFont="1" applyFill="1" applyBorder="1" applyAlignment="1" applyProtection="1">
      <alignment vertical="center"/>
      <protection/>
    </xf>
    <xf numFmtId="0" fontId="7" fillId="0" borderId="0" xfId="0" applyFont="1" applyAlignment="1" applyProtection="1">
      <alignment horizontal="right" vertical="center"/>
      <protection/>
    </xf>
    <xf numFmtId="0" fontId="2" fillId="0" borderId="0" xfId="0" applyFont="1" applyAlignment="1" applyProtection="1">
      <alignment vertical="center"/>
      <protection/>
    </xf>
    <xf numFmtId="0" fontId="33" fillId="0" borderId="2" xfId="0" applyFont="1" applyBorder="1" applyAlignment="1" applyProtection="1">
      <alignment horizontal="left" vertical="center"/>
      <protection/>
    </xf>
    <xf numFmtId="0" fontId="32" fillId="0" borderId="2" xfId="0" applyFont="1" applyBorder="1" applyAlignment="1" applyProtection="1">
      <alignment vertical="center"/>
      <protection/>
    </xf>
    <xf numFmtId="38" fontId="30" fillId="0" borderId="2" xfId="17" applyFont="1" applyBorder="1" applyAlignment="1" applyProtection="1">
      <alignment vertical="center"/>
      <protection/>
    </xf>
    <xf numFmtId="38" fontId="23" fillId="0" borderId="0" xfId="17" applyFont="1" applyBorder="1" applyAlignment="1" applyProtection="1">
      <alignment vertical="center"/>
      <protection/>
    </xf>
    <xf numFmtId="199" fontId="2" fillId="0" borderId="1" xfId="0" applyNumberFormat="1" applyFont="1" applyFill="1" applyBorder="1" applyAlignment="1" applyProtection="1">
      <alignment vertical="center"/>
      <protection/>
    </xf>
    <xf numFmtId="199" fontId="32" fillId="0" borderId="1" xfId="0" applyNumberFormat="1" applyFont="1" applyFill="1" applyBorder="1" applyAlignment="1" applyProtection="1">
      <alignment vertical="center"/>
      <protection/>
    </xf>
    <xf numFmtId="199" fontId="30" fillId="0" borderId="1" xfId="0" applyNumberFormat="1" applyFont="1" applyFill="1" applyBorder="1" applyAlignment="1" applyProtection="1">
      <alignment vertical="center"/>
      <protection/>
    </xf>
    <xf numFmtId="217" fontId="30" fillId="0" borderId="1" xfId="0" applyNumberFormat="1" applyFont="1" applyFill="1" applyBorder="1" applyAlignment="1" applyProtection="1" quotePrefix="1">
      <alignment horizontal="right" vertical="center"/>
      <protection/>
    </xf>
    <xf numFmtId="199" fontId="23" fillId="0" borderId="1" xfId="0" applyNumberFormat="1" applyFont="1" applyFill="1" applyBorder="1" applyAlignment="1" applyProtection="1" quotePrefix="1">
      <alignment horizontal="right" vertical="center"/>
      <protection/>
    </xf>
    <xf numFmtId="199"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0" fontId="33" fillId="0" borderId="0" xfId="0" applyFont="1" applyFill="1" applyAlignment="1" applyProtection="1">
      <alignment horizontal="left" vertical="center"/>
      <protection/>
    </xf>
    <xf numFmtId="38" fontId="30" fillId="0" borderId="0" xfId="17" applyFont="1" applyFill="1" applyAlignment="1" applyProtection="1">
      <alignment vertical="center"/>
      <protection/>
    </xf>
    <xf numFmtId="38" fontId="23" fillId="0" borderId="0" xfId="17" applyFont="1" applyFill="1" applyAlignment="1" applyProtection="1">
      <alignment vertical="center"/>
      <protection/>
    </xf>
    <xf numFmtId="0" fontId="32" fillId="0" borderId="0" xfId="0" applyFont="1" applyFill="1" applyAlignment="1" applyProtection="1">
      <alignment vertical="center"/>
      <protection/>
    </xf>
    <xf numFmtId="0" fontId="30" fillId="0" borderId="0" xfId="0" applyFont="1" applyFill="1" applyAlignment="1" applyProtection="1">
      <alignment vertical="center"/>
      <protection/>
    </xf>
    <xf numFmtId="180" fontId="30" fillId="0" borderId="0" xfId="0" applyNumberFormat="1" applyFont="1" applyFill="1" applyAlignment="1" applyProtection="1" quotePrefix="1">
      <alignment horizontal="right" vertical="center"/>
      <protection/>
    </xf>
    <xf numFmtId="180" fontId="30" fillId="0" borderId="0" xfId="15" applyNumberFormat="1" applyFont="1" applyFill="1" applyAlignment="1" applyProtection="1" quotePrefix="1">
      <alignment horizontal="right" vertical="center"/>
      <protection/>
    </xf>
    <xf numFmtId="0" fontId="23" fillId="0" borderId="0" xfId="0" applyFont="1" applyFill="1" applyAlignment="1" applyProtection="1" quotePrefix="1">
      <alignment horizontal="right" vertical="center"/>
      <protection/>
    </xf>
    <xf numFmtId="217" fontId="30" fillId="0" borderId="0" xfId="0" applyNumberFormat="1" applyFont="1" applyFill="1" applyAlignment="1" applyProtection="1" quotePrefix="1">
      <alignment horizontal="right" vertical="center"/>
      <protection/>
    </xf>
    <xf numFmtId="0" fontId="33" fillId="0" borderId="2" xfId="0" applyFont="1" applyFill="1" applyBorder="1" applyAlignment="1" applyProtection="1">
      <alignment horizontal="left" vertical="center"/>
      <protection/>
    </xf>
    <xf numFmtId="0" fontId="32" fillId="0" borderId="2" xfId="0" applyFont="1" applyFill="1" applyBorder="1" applyAlignment="1" applyProtection="1">
      <alignment horizontal="center" vertical="center"/>
      <protection/>
    </xf>
    <xf numFmtId="38" fontId="30" fillId="0" borderId="2" xfId="17" applyFont="1" applyFill="1" applyBorder="1" applyAlignment="1" applyProtection="1">
      <alignment vertical="center"/>
      <protection/>
    </xf>
    <xf numFmtId="38" fontId="23" fillId="0" borderId="0" xfId="17" applyFont="1" applyFill="1" applyBorder="1" applyAlignment="1" applyProtection="1">
      <alignment vertical="center"/>
      <protection/>
    </xf>
    <xf numFmtId="0" fontId="32" fillId="0" borderId="0" xfId="0" applyFont="1" applyFill="1" applyBorder="1" applyAlignment="1" applyProtection="1">
      <alignment vertical="center"/>
      <protection/>
    </xf>
    <xf numFmtId="180" fontId="30" fillId="0" borderId="0" xfId="0" applyNumberFormat="1" applyFont="1" applyFill="1" applyBorder="1" applyAlignment="1" applyProtection="1" quotePrefix="1">
      <alignment horizontal="right" vertical="center"/>
      <protection/>
    </xf>
    <xf numFmtId="180" fontId="30" fillId="0" borderId="0" xfId="15" applyNumberFormat="1" applyFont="1" applyFill="1" applyBorder="1" applyAlignment="1" applyProtection="1" quotePrefix="1">
      <alignment horizontal="right" vertical="center"/>
      <protection/>
    </xf>
    <xf numFmtId="180" fontId="23" fillId="0" borderId="0" xfId="0" applyNumberFormat="1" applyFont="1" applyFill="1" applyBorder="1" applyAlignment="1" applyProtection="1" quotePrefix="1">
      <alignment horizontal="right" vertical="center"/>
      <protection/>
    </xf>
    <xf numFmtId="0" fontId="32" fillId="0" borderId="0" xfId="0" applyFont="1" applyAlignment="1" applyProtection="1">
      <alignment vertical="center"/>
      <protection/>
    </xf>
    <xf numFmtId="0" fontId="30" fillId="0" borderId="0" xfId="0" applyFont="1" applyAlignment="1" applyProtection="1">
      <alignment vertical="center"/>
      <protection/>
    </xf>
    <xf numFmtId="0" fontId="23"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2" fontId="23" fillId="0" borderId="0"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Alignment="1" applyProtection="1">
      <alignment horizontal="center"/>
      <protection/>
    </xf>
    <xf numFmtId="0" fontId="2" fillId="0" borderId="0" xfId="0" applyFont="1" applyAlignment="1" applyProtection="1">
      <alignment horizontal="center"/>
      <protection/>
    </xf>
    <xf numFmtId="0" fontId="35" fillId="0" borderId="0" xfId="0" applyFont="1" applyFill="1" applyBorder="1" applyAlignment="1" applyProtection="1">
      <alignment horizontal="right" vertical="center"/>
      <protection/>
    </xf>
    <xf numFmtId="0" fontId="35" fillId="2" borderId="0" xfId="0" applyFont="1" applyFill="1" applyBorder="1" applyAlignment="1" applyProtection="1">
      <alignment horizontal="right" vertical="center"/>
      <protection/>
    </xf>
    <xf numFmtId="0" fontId="35" fillId="2" borderId="0" xfId="0" applyFont="1" applyFill="1" applyAlignment="1" applyProtection="1">
      <alignment horizontal="center" vertical="center"/>
      <protection/>
    </xf>
    <xf numFmtId="0" fontId="41" fillId="2" borderId="0" xfId="0" applyFont="1" applyFill="1" applyAlignment="1" applyProtection="1">
      <alignment horizontal="right" vertical="center"/>
      <protection/>
    </xf>
    <xf numFmtId="0" fontId="35" fillId="2" borderId="0" xfId="0" applyFont="1" applyFill="1" applyAlignment="1" applyProtection="1">
      <alignment horizontal="right" vertical="center"/>
      <protection/>
    </xf>
    <xf numFmtId="0" fontId="32" fillId="0" borderId="0" xfId="0" applyFont="1" applyFill="1" applyBorder="1" applyAlignment="1" applyProtection="1">
      <alignment horizontal="right" vertical="center"/>
      <protection/>
    </xf>
    <xf numFmtId="0" fontId="32" fillId="2" borderId="1" xfId="0" applyFont="1" applyFill="1" applyBorder="1" applyAlignment="1" applyProtection="1">
      <alignment horizontal="right" vertical="center"/>
      <protection/>
    </xf>
    <xf numFmtId="0" fontId="32" fillId="2" borderId="0" xfId="0" applyFont="1" applyFill="1" applyAlignment="1" applyProtection="1">
      <alignment horizontal="center" vertical="center"/>
      <protection/>
    </xf>
    <xf numFmtId="0" fontId="36" fillId="2" borderId="0" xfId="0" applyFont="1" applyFill="1" applyAlignment="1" applyProtection="1">
      <alignment horizontal="right" vertical="center"/>
      <protection/>
    </xf>
    <xf numFmtId="0" fontId="5" fillId="0" borderId="0" xfId="0" applyFont="1" applyAlignment="1" applyProtection="1">
      <alignment horizontal="right" vertical="center"/>
      <protection/>
    </xf>
    <xf numFmtId="38" fontId="32" fillId="0" borderId="0" xfId="17" applyFont="1" applyFill="1" applyBorder="1" applyAlignment="1" applyProtection="1">
      <alignment vertical="center"/>
      <protection/>
    </xf>
    <xf numFmtId="199" fontId="32" fillId="0" borderId="2" xfId="0" applyNumberFormat="1" applyFont="1" applyFill="1" applyBorder="1" applyAlignment="1" applyProtection="1">
      <alignment horizontal="left" vertical="center"/>
      <protection/>
    </xf>
    <xf numFmtId="38" fontId="30" fillId="0" borderId="0" xfId="17" applyFont="1" applyBorder="1" applyAlignment="1" applyProtection="1">
      <alignment vertical="center"/>
      <protection/>
    </xf>
    <xf numFmtId="199" fontId="32" fillId="0" borderId="0" xfId="0" applyNumberFormat="1" applyFont="1" applyFill="1" applyBorder="1" applyAlignment="1" applyProtection="1" quotePrefix="1">
      <alignment horizontal="right" vertical="center"/>
      <protection/>
    </xf>
    <xf numFmtId="199" fontId="40" fillId="0" borderId="0" xfId="0" applyNumberFormat="1" applyFont="1" applyFill="1" applyBorder="1" applyAlignment="1" applyProtection="1">
      <alignment horizontal="left" vertical="center"/>
      <protection/>
    </xf>
    <xf numFmtId="199" fontId="32" fillId="0" borderId="0" xfId="0" applyNumberFormat="1" applyFont="1" applyFill="1" applyBorder="1" applyAlignment="1" applyProtection="1">
      <alignment horizontal="left" vertical="center"/>
      <protection/>
    </xf>
    <xf numFmtId="217" fontId="30" fillId="0" borderId="0" xfId="0" applyNumberFormat="1" applyFont="1" applyFill="1" applyBorder="1" applyAlignment="1" applyProtection="1" quotePrefix="1">
      <alignment horizontal="right" vertical="center"/>
      <protection/>
    </xf>
    <xf numFmtId="199" fontId="30" fillId="0" borderId="0" xfId="0" applyNumberFormat="1" applyFont="1" applyFill="1" applyBorder="1" applyAlignment="1" applyProtection="1" quotePrefix="1">
      <alignment horizontal="right" vertical="center"/>
      <protection/>
    </xf>
    <xf numFmtId="199" fontId="2" fillId="0" borderId="0" xfId="0" applyNumberFormat="1" applyFont="1" applyAlignment="1" applyProtection="1">
      <alignment vertical="center"/>
      <protection/>
    </xf>
    <xf numFmtId="0" fontId="36" fillId="0" borderId="0"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38" fontId="30" fillId="0" borderId="0" xfId="17" applyFont="1" applyFill="1" applyBorder="1" applyAlignment="1" applyProtection="1">
      <alignment vertical="center"/>
      <protection/>
    </xf>
    <xf numFmtId="199" fontId="36" fillId="0" borderId="0" xfId="0" applyNumberFormat="1" applyFont="1" applyFill="1" applyBorder="1" applyAlignment="1" applyProtection="1">
      <alignment horizontal="left" vertical="center"/>
      <protection/>
    </xf>
    <xf numFmtId="199" fontId="32" fillId="0" borderId="1" xfId="0" applyNumberFormat="1" applyFont="1" applyFill="1" applyBorder="1" applyAlignment="1" applyProtection="1" quotePrefix="1">
      <alignment horizontal="right" vertical="center"/>
      <protection/>
    </xf>
    <xf numFmtId="199" fontId="40" fillId="0" borderId="1" xfId="0" applyNumberFormat="1" applyFont="1" applyFill="1" applyBorder="1" applyAlignment="1" applyProtection="1">
      <alignment horizontal="left" vertical="center"/>
      <protection/>
    </xf>
    <xf numFmtId="199" fontId="36" fillId="0" borderId="1" xfId="0" applyNumberFormat="1" applyFont="1" applyFill="1" applyBorder="1" applyAlignment="1" applyProtection="1">
      <alignment horizontal="center" vertical="center"/>
      <protection/>
    </xf>
    <xf numFmtId="199" fontId="30" fillId="0" borderId="1" xfId="0" applyNumberFormat="1" applyFont="1" applyFill="1" applyBorder="1" applyAlignment="1" applyProtection="1" quotePrefix="1">
      <alignment horizontal="right" vertical="center"/>
      <protection/>
    </xf>
    <xf numFmtId="38" fontId="37" fillId="0" borderId="0" xfId="17" applyFont="1" applyFill="1" applyBorder="1" applyAlignment="1" applyProtection="1">
      <alignment vertical="center"/>
      <protection/>
    </xf>
    <xf numFmtId="38" fontId="43" fillId="0" borderId="2" xfId="17" applyFont="1" applyFill="1" applyBorder="1" applyAlignment="1" applyProtection="1">
      <alignment vertical="center"/>
      <protection/>
    </xf>
    <xf numFmtId="38" fontId="43" fillId="0" borderId="0" xfId="17" applyFont="1" applyFill="1" applyBorder="1" applyAlignment="1" applyProtection="1">
      <alignment vertical="center"/>
      <protection/>
    </xf>
    <xf numFmtId="0" fontId="14" fillId="0" borderId="0" xfId="0" applyFont="1" applyFill="1" applyAlignment="1" applyProtection="1">
      <alignment vertical="center"/>
      <protection/>
    </xf>
    <xf numFmtId="180" fontId="32" fillId="0" borderId="0" xfId="17" applyNumberFormat="1" applyFont="1" applyFill="1" applyBorder="1" applyAlignment="1" applyProtection="1">
      <alignment vertical="center"/>
      <protection/>
    </xf>
    <xf numFmtId="0" fontId="40" fillId="0" borderId="0" xfId="0" applyFont="1" applyFill="1" applyBorder="1" applyAlignment="1" applyProtection="1">
      <alignment horizontal="left" vertical="center"/>
      <protection/>
    </xf>
    <xf numFmtId="0" fontId="36" fillId="0" borderId="0" xfId="0" applyFont="1" applyFill="1" applyBorder="1" applyAlignment="1" applyProtection="1">
      <alignment horizontal="center" vertical="center"/>
      <protection/>
    </xf>
    <xf numFmtId="180" fontId="30" fillId="0" borderId="0" xfId="17" applyNumberFormat="1" applyFont="1" applyFill="1" applyBorder="1" applyAlignment="1" applyProtection="1">
      <alignment vertical="center"/>
      <protection/>
    </xf>
    <xf numFmtId="0" fontId="32" fillId="0" borderId="0" xfId="17" applyNumberFormat="1" applyFont="1" applyFill="1" applyBorder="1" applyAlignment="1" applyProtection="1">
      <alignment vertical="center"/>
      <protection/>
    </xf>
    <xf numFmtId="0" fontId="36" fillId="0" borderId="2" xfId="0" applyFont="1" applyFill="1" applyBorder="1" applyAlignment="1" applyProtection="1">
      <alignment horizontal="left" vertical="center"/>
      <protection/>
    </xf>
    <xf numFmtId="217" fontId="13" fillId="0" borderId="0" xfId="0" applyNumberFormat="1" applyFont="1" applyFill="1" applyBorder="1" applyAlignment="1" applyProtection="1">
      <alignment horizontal="right" vertical="center"/>
      <protection/>
    </xf>
    <xf numFmtId="217" fontId="13" fillId="0" borderId="1" xfId="0" applyNumberFormat="1" applyFont="1" applyFill="1" applyBorder="1" applyAlignment="1" applyProtection="1">
      <alignment horizontal="right" vertical="center"/>
      <protection/>
    </xf>
    <xf numFmtId="180" fontId="32" fillId="0" borderId="0" xfId="0" applyNumberFormat="1" applyFont="1" applyFill="1" applyBorder="1" applyAlignment="1" applyProtection="1" quotePrefix="1">
      <alignment horizontal="right" vertical="center"/>
      <protection/>
    </xf>
    <xf numFmtId="0" fontId="37" fillId="0" borderId="3" xfId="0" applyFont="1" applyFill="1" applyBorder="1" applyAlignment="1" applyProtection="1">
      <alignment vertical="center"/>
      <protection/>
    </xf>
    <xf numFmtId="0" fontId="37" fillId="0" borderId="3" xfId="0" applyFont="1" applyFill="1" applyBorder="1" applyAlignment="1" applyProtection="1">
      <alignment horizontal="distributed" vertical="center"/>
      <protection/>
    </xf>
    <xf numFmtId="0" fontId="38" fillId="0" borderId="3" xfId="0" applyFont="1" applyFill="1" applyBorder="1" applyAlignment="1" applyProtection="1">
      <alignment horizontal="center" vertical="center"/>
      <protection/>
    </xf>
    <xf numFmtId="38" fontId="43" fillId="0" borderId="1" xfId="17" applyFont="1" applyFill="1" applyBorder="1" applyAlignment="1" applyProtection="1">
      <alignment vertical="center"/>
      <protection/>
    </xf>
    <xf numFmtId="38" fontId="43" fillId="0" borderId="3" xfId="17" applyFont="1" applyFill="1" applyBorder="1" applyAlignment="1" applyProtection="1">
      <alignment vertical="center"/>
      <protection/>
    </xf>
    <xf numFmtId="0" fontId="14" fillId="0" borderId="3" xfId="0" applyFont="1" applyFill="1" applyBorder="1" applyAlignment="1" applyProtection="1">
      <alignment vertical="center"/>
      <protection/>
    </xf>
    <xf numFmtId="38" fontId="14" fillId="0" borderId="0" xfId="0" applyNumberFormat="1" applyFont="1" applyFill="1" applyAlignment="1" applyProtection="1">
      <alignment vertical="center"/>
      <protection/>
    </xf>
    <xf numFmtId="0" fontId="32" fillId="0" borderId="0" xfId="0" applyFont="1" applyAlignment="1" applyProtection="1">
      <alignment/>
      <protection/>
    </xf>
    <xf numFmtId="0" fontId="32" fillId="0" borderId="0" xfId="0" applyFont="1" applyAlignment="1" applyProtection="1">
      <alignment horizontal="center"/>
      <protection/>
    </xf>
    <xf numFmtId="0" fontId="30"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center"/>
      <protection/>
    </xf>
    <xf numFmtId="0" fontId="42" fillId="0" borderId="0" xfId="0" applyFont="1" applyFill="1" applyBorder="1" applyAlignment="1" applyProtection="1">
      <alignment horizontal="right" vertical="center"/>
      <protection/>
    </xf>
    <xf numFmtId="0" fontId="42" fillId="2" borderId="0" xfId="0" applyFont="1" applyFill="1" applyBorder="1" applyAlignment="1" applyProtection="1">
      <alignment horizontal="right" vertical="center"/>
      <protection/>
    </xf>
    <xf numFmtId="0" fontId="42" fillId="2" borderId="0" xfId="0" applyFont="1" applyFill="1" applyAlignment="1" applyProtection="1">
      <alignment horizontal="right" vertical="center"/>
      <protection/>
    </xf>
    <xf numFmtId="0" fontId="33" fillId="2"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33" fillId="0" borderId="0" xfId="0" applyFont="1" applyAlignment="1" applyProtection="1">
      <alignment horizontal="right" vertical="center"/>
      <protection/>
    </xf>
    <xf numFmtId="0" fontId="18" fillId="2" borderId="1" xfId="0" applyFont="1" applyFill="1" applyBorder="1" applyAlignment="1" applyProtection="1">
      <alignment horizontal="right" vertical="top"/>
      <protection/>
    </xf>
    <xf numFmtId="0" fontId="32" fillId="0" borderId="0" xfId="0" applyFont="1" applyAlignment="1" applyProtection="1">
      <alignment horizontal="right" vertical="center"/>
      <protection/>
    </xf>
    <xf numFmtId="0" fontId="32" fillId="0" borderId="2" xfId="0" applyFont="1" applyBorder="1" applyAlignment="1" applyProtection="1">
      <alignment horizontal="left" vertical="center"/>
      <protection/>
    </xf>
    <xf numFmtId="199" fontId="30" fillId="0" borderId="0" xfId="0" applyNumberFormat="1" applyFont="1" applyFill="1" applyAlignment="1" applyProtection="1">
      <alignment vertical="center"/>
      <protection/>
    </xf>
    <xf numFmtId="199" fontId="36" fillId="0" borderId="1" xfId="0" applyNumberFormat="1" applyFont="1" applyFill="1" applyBorder="1" applyAlignment="1" applyProtection="1">
      <alignment horizontal="right" vertical="center"/>
      <protection/>
    </xf>
    <xf numFmtId="0" fontId="43" fillId="0" borderId="0" xfId="0" applyFont="1" applyFill="1" applyAlignment="1" applyProtection="1">
      <alignment vertical="center"/>
      <protection/>
    </xf>
    <xf numFmtId="0" fontId="32" fillId="0" borderId="2" xfId="0" applyFont="1" applyFill="1" applyBorder="1" applyAlignment="1" applyProtection="1">
      <alignment horizontal="left" vertical="center"/>
      <protection/>
    </xf>
    <xf numFmtId="232" fontId="30" fillId="0" borderId="1" xfId="0" applyNumberFormat="1" applyFont="1" applyFill="1" applyBorder="1" applyAlignment="1" applyProtection="1" quotePrefix="1">
      <alignment horizontal="right" vertical="center"/>
      <protection/>
    </xf>
    <xf numFmtId="0" fontId="38" fillId="0" borderId="3" xfId="0" applyFont="1" applyFill="1" applyBorder="1" applyAlignment="1" applyProtection="1">
      <alignment vertical="center"/>
      <protection/>
    </xf>
    <xf numFmtId="0" fontId="43" fillId="0" borderId="3" xfId="0" applyFont="1" applyFill="1" applyBorder="1" applyAlignment="1" applyProtection="1">
      <alignment vertical="center"/>
      <protection/>
    </xf>
    <xf numFmtId="0" fontId="4" fillId="0" borderId="0" xfId="0" applyFont="1" applyAlignment="1" applyProtection="1">
      <alignment horizontal="left"/>
      <protection/>
    </xf>
    <xf numFmtId="0" fontId="6" fillId="2" borderId="0" xfId="0" applyFont="1" applyFill="1" applyBorder="1" applyAlignment="1" applyProtection="1">
      <alignment horizontal="right" vertical="top"/>
      <protection/>
    </xf>
    <xf numFmtId="0" fontId="32" fillId="0" borderId="2" xfId="0" applyFont="1" applyFill="1" applyBorder="1" applyAlignment="1" applyProtection="1">
      <alignment horizontal="right" vertical="center"/>
      <protection/>
    </xf>
    <xf numFmtId="0" fontId="44" fillId="0" borderId="2" xfId="0" applyFont="1" applyFill="1" applyBorder="1" applyAlignment="1" applyProtection="1">
      <alignment horizontal="left" vertical="center"/>
      <protection/>
    </xf>
    <xf numFmtId="3" fontId="30" fillId="0" borderId="2" xfId="0" applyNumberFormat="1" applyFont="1" applyFill="1" applyBorder="1" applyAlignment="1" applyProtection="1">
      <alignment horizontal="right" vertical="center"/>
      <protection/>
    </xf>
    <xf numFmtId="0" fontId="30" fillId="0" borderId="2" xfId="0" applyFont="1" applyFill="1" applyBorder="1" applyAlignment="1" applyProtection="1">
      <alignment horizontal="right" vertical="center"/>
      <protection/>
    </xf>
    <xf numFmtId="180" fontId="30" fillId="0" borderId="0" xfId="0" applyNumberFormat="1" applyFont="1" applyFill="1" applyBorder="1" applyAlignment="1" applyProtection="1">
      <alignment horizontal="right" vertical="center"/>
      <protection/>
    </xf>
    <xf numFmtId="0" fontId="30"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32" fillId="0" borderId="1" xfId="0" applyFont="1" applyFill="1" applyBorder="1" applyAlignment="1" applyProtection="1">
      <alignment horizontal="right" vertical="center"/>
      <protection/>
    </xf>
    <xf numFmtId="199" fontId="32" fillId="0" borderId="1" xfId="0" applyNumberFormat="1" applyFont="1" applyFill="1" applyBorder="1" applyAlignment="1" applyProtection="1">
      <alignment horizontal="left" vertical="center"/>
      <protection/>
    </xf>
    <xf numFmtId="217" fontId="30" fillId="0" borderId="1" xfId="0" applyNumberFormat="1" applyFont="1" applyFill="1" applyBorder="1" applyAlignment="1" applyProtection="1">
      <alignment horizontal="right" vertical="center"/>
      <protection/>
    </xf>
    <xf numFmtId="0" fontId="30" fillId="0" borderId="1" xfId="0" applyFont="1" applyFill="1" applyBorder="1" applyAlignment="1" applyProtection="1">
      <alignment horizontal="right" vertical="center"/>
      <protection/>
    </xf>
    <xf numFmtId="0" fontId="30" fillId="0" borderId="0" xfId="0" applyFont="1" applyFill="1" applyBorder="1" applyAlignment="1" applyProtection="1">
      <alignment horizontal="distributed" vertical="center"/>
      <protection/>
    </xf>
    <xf numFmtId="199" fontId="32" fillId="0" borderId="1" xfId="0" applyNumberFormat="1" applyFont="1" applyFill="1" applyBorder="1" applyAlignment="1" applyProtection="1">
      <alignment horizontal="right" vertical="center"/>
      <protection/>
    </xf>
    <xf numFmtId="0" fontId="30" fillId="0" borderId="2" xfId="0" applyFont="1" applyFill="1" applyBorder="1" applyAlignment="1" applyProtection="1">
      <alignment horizontal="distributed" vertical="center"/>
      <protection/>
    </xf>
    <xf numFmtId="0" fontId="32" fillId="0" borderId="2" xfId="0" applyFont="1" applyFill="1" applyBorder="1" applyAlignment="1" applyProtection="1">
      <alignment horizontal="distributed" vertical="center"/>
      <protection/>
    </xf>
    <xf numFmtId="0" fontId="43" fillId="0" borderId="3" xfId="0" applyFont="1" applyFill="1" applyBorder="1" applyAlignment="1" applyProtection="1">
      <alignment horizontal="distributed" vertical="center"/>
      <protection/>
    </xf>
    <xf numFmtId="0" fontId="43" fillId="0" borderId="1" xfId="0" applyFont="1" applyFill="1" applyBorder="1" applyAlignment="1" applyProtection="1">
      <alignmen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distributed" vertical="center"/>
      <protection/>
    </xf>
    <xf numFmtId="0" fontId="7" fillId="0" borderId="0" xfId="0" applyFont="1" applyAlignment="1" applyProtection="1">
      <alignment vertical="center"/>
      <protection/>
    </xf>
    <xf numFmtId="0" fontId="46" fillId="0" borderId="0" xfId="0" applyFont="1" applyBorder="1" applyAlignment="1" applyProtection="1">
      <alignment vertical="center"/>
      <protection/>
    </xf>
    <xf numFmtId="0" fontId="30" fillId="0" borderId="0" xfId="0" applyFont="1" applyFill="1" applyBorder="1" applyAlignment="1" applyProtection="1">
      <alignment vertical="center"/>
      <protection/>
    </xf>
    <xf numFmtId="0" fontId="47" fillId="0" borderId="0" xfId="0" applyFont="1" applyAlignment="1" applyProtection="1">
      <alignment vertical="center"/>
      <protection/>
    </xf>
    <xf numFmtId="0" fontId="4" fillId="0" borderId="0" xfId="21" applyFont="1" applyAlignment="1" applyProtection="1">
      <alignment/>
      <protection/>
    </xf>
    <xf numFmtId="0" fontId="0" fillId="0" borderId="0" xfId="21" applyProtection="1">
      <alignment vertical="center"/>
      <protection/>
    </xf>
    <xf numFmtId="0" fontId="48" fillId="0" borderId="0" xfId="21" applyFont="1" applyAlignment="1" applyProtection="1">
      <alignment horizontal="center"/>
      <protection/>
    </xf>
    <xf numFmtId="0" fontId="6" fillId="0" borderId="0" xfId="21" applyFont="1" applyProtection="1">
      <alignment vertical="center"/>
      <protection/>
    </xf>
    <xf numFmtId="0" fontId="0" fillId="0" borderId="0" xfId="21" applyAlignment="1" applyProtection="1">
      <alignment horizontal="right" vertical="center"/>
      <protection/>
    </xf>
    <xf numFmtId="0" fontId="16" fillId="0" borderId="0" xfId="21" applyFont="1" applyFill="1" applyBorder="1" applyAlignment="1" applyProtection="1">
      <alignment horizontal="right" vertical="center"/>
      <protection/>
    </xf>
    <xf numFmtId="0" fontId="16" fillId="0" borderId="0" xfId="21" applyFont="1" applyAlignment="1" applyProtection="1">
      <alignment horizontal="right" vertical="center"/>
      <protection/>
    </xf>
    <xf numFmtId="0" fontId="16" fillId="0" borderId="0" xfId="21" applyFont="1" applyFill="1" applyAlignment="1" applyProtection="1">
      <alignment horizontal="right" vertical="center"/>
      <protection/>
    </xf>
    <xf numFmtId="0" fontId="11" fillId="0" borderId="0" xfId="21" applyFont="1" applyFill="1" applyBorder="1" applyAlignment="1" applyProtection="1">
      <alignment horizontal="right" vertical="center"/>
      <protection/>
    </xf>
    <xf numFmtId="0" fontId="11" fillId="0" borderId="0" xfId="21" applyFont="1" applyAlignment="1" applyProtection="1">
      <alignment horizontal="right" vertical="center"/>
      <protection/>
    </xf>
    <xf numFmtId="0" fontId="11" fillId="0" borderId="0" xfId="21" applyFont="1" applyFill="1" applyAlignment="1" applyProtection="1">
      <alignment horizontal="right" vertical="center"/>
      <protection/>
    </xf>
    <xf numFmtId="38" fontId="0" fillId="0" borderId="0" xfId="17" applyFill="1" applyBorder="1" applyAlignment="1" applyProtection="1">
      <alignment vertical="center"/>
      <protection/>
    </xf>
    <xf numFmtId="38" fontId="0" fillId="0" borderId="0" xfId="17" applyAlignment="1" applyProtection="1">
      <alignment vertical="center"/>
      <protection/>
    </xf>
    <xf numFmtId="0" fontId="0" fillId="0" borderId="0" xfId="21" applyFill="1" applyBorder="1" applyProtection="1">
      <alignment vertical="center"/>
      <protection/>
    </xf>
    <xf numFmtId="199" fontId="0" fillId="0" borderId="0" xfId="21" applyNumberFormat="1" applyFill="1" applyBorder="1" applyProtection="1">
      <alignment vertical="center"/>
      <protection/>
    </xf>
    <xf numFmtId="0" fontId="45" fillId="2" borderId="0" xfId="21" applyFont="1" applyFill="1" applyAlignment="1" applyProtection="1">
      <alignment horizontal="right" vertical="center"/>
      <protection/>
    </xf>
    <xf numFmtId="0" fontId="34" fillId="2" borderId="0" xfId="21" applyFont="1" applyFill="1" applyBorder="1" applyAlignment="1" applyProtection="1">
      <alignment vertical="center"/>
      <protection/>
    </xf>
    <xf numFmtId="0" fontId="41" fillId="2" borderId="0" xfId="21" applyFont="1" applyFill="1" applyBorder="1" applyAlignment="1" applyProtection="1">
      <alignment horizontal="right" vertical="center"/>
      <protection/>
    </xf>
    <xf numFmtId="199" fontId="0" fillId="0" borderId="0" xfId="21" applyNumberFormat="1" applyProtection="1">
      <alignment vertical="center"/>
      <protection/>
    </xf>
    <xf numFmtId="0" fontId="32" fillId="2" borderId="0" xfId="21" applyFont="1" applyFill="1" applyAlignment="1" applyProtection="1">
      <alignment horizontal="right" vertical="center"/>
      <protection/>
    </xf>
    <xf numFmtId="38" fontId="33" fillId="0" borderId="2" xfId="17" applyFont="1" applyFill="1" applyBorder="1" applyAlignment="1" applyProtection="1">
      <alignment vertical="center"/>
      <protection/>
    </xf>
    <xf numFmtId="38" fontId="44" fillId="0" borderId="2" xfId="17" applyFont="1" applyFill="1" applyBorder="1" applyAlignment="1" applyProtection="1">
      <alignment horizontal="distributed" vertical="center"/>
      <protection/>
    </xf>
    <xf numFmtId="38" fontId="44" fillId="0" borderId="2" xfId="17" applyFont="1" applyFill="1" applyBorder="1" applyAlignment="1" applyProtection="1">
      <alignment horizontal="right" vertical="center"/>
      <protection/>
    </xf>
    <xf numFmtId="38" fontId="33" fillId="0" borderId="2" xfId="17" applyFont="1" applyFill="1" applyBorder="1" applyAlignment="1" applyProtection="1">
      <alignment horizontal="right" vertical="center"/>
      <protection/>
    </xf>
    <xf numFmtId="0" fontId="33" fillId="0" borderId="0" xfId="21" applyFont="1" applyFill="1" applyBorder="1" applyProtection="1">
      <alignment vertical="center"/>
      <protection/>
    </xf>
    <xf numFmtId="0" fontId="32" fillId="0" borderId="0" xfId="21" applyFont="1" applyFill="1" applyBorder="1" applyAlignment="1" applyProtection="1">
      <alignment horizontal="left" vertical="center"/>
      <protection/>
    </xf>
    <xf numFmtId="180" fontId="44" fillId="0" borderId="0" xfId="21" applyNumberFormat="1" applyFont="1" applyFill="1" applyBorder="1" applyAlignment="1" applyProtection="1">
      <alignment horizontal="right" vertical="center"/>
      <protection/>
    </xf>
    <xf numFmtId="180" fontId="33" fillId="0" borderId="0" xfId="21" applyNumberFormat="1" applyFont="1" applyFill="1" applyBorder="1" applyAlignment="1" applyProtection="1">
      <alignment horizontal="right" vertical="center"/>
      <protection/>
    </xf>
    <xf numFmtId="199" fontId="0" fillId="0" borderId="0" xfId="21" applyNumberFormat="1" applyFill="1" applyProtection="1">
      <alignment vertical="center"/>
      <protection/>
    </xf>
    <xf numFmtId="199" fontId="33" fillId="0" borderId="1" xfId="21" applyNumberFormat="1" applyFont="1" applyFill="1" applyBorder="1" applyProtection="1">
      <alignment vertical="center"/>
      <protection/>
    </xf>
    <xf numFmtId="217" fontId="44" fillId="0" borderId="1" xfId="21" applyNumberFormat="1" applyFont="1" applyFill="1" applyBorder="1" applyAlignment="1" applyProtection="1">
      <alignment horizontal="right" vertical="center"/>
      <protection/>
    </xf>
    <xf numFmtId="199" fontId="33" fillId="0" borderId="1" xfId="21" applyNumberFormat="1" applyFont="1" applyFill="1" applyBorder="1" applyAlignment="1" applyProtection="1">
      <alignment horizontal="right" vertical="center"/>
      <protection/>
    </xf>
    <xf numFmtId="0" fontId="0" fillId="0" borderId="0" xfId="21" applyFill="1" applyProtection="1">
      <alignment vertical="center"/>
      <protection/>
    </xf>
    <xf numFmtId="0" fontId="0" fillId="0" borderId="0" xfId="21" applyNumberFormat="1" applyFill="1" applyBorder="1" applyProtection="1">
      <alignment vertical="center"/>
      <protection/>
    </xf>
    <xf numFmtId="0" fontId="0" fillId="0" borderId="0" xfId="21" applyNumberFormat="1" applyFill="1" applyProtection="1">
      <alignment vertical="center"/>
      <protection/>
    </xf>
    <xf numFmtId="217" fontId="33" fillId="0" borderId="1" xfId="21" applyNumberFormat="1" applyFont="1" applyFill="1" applyBorder="1" applyAlignment="1" applyProtection="1">
      <alignment horizontal="right" vertical="center"/>
      <protection/>
    </xf>
    <xf numFmtId="0" fontId="50" fillId="0" borderId="0" xfId="23" applyFont="1" applyAlignment="1" applyProtection="1">
      <alignment horizontal="left"/>
      <protection/>
    </xf>
    <xf numFmtId="0" fontId="43" fillId="0" borderId="0" xfId="23" applyFont="1" applyProtection="1">
      <alignment vertical="center"/>
      <protection/>
    </xf>
    <xf numFmtId="0" fontId="30" fillId="0" borderId="0" xfId="23" applyFont="1" applyProtection="1">
      <alignment vertical="center"/>
      <protection/>
    </xf>
    <xf numFmtId="0" fontId="48" fillId="0" borderId="0" xfId="23" applyFont="1" applyAlignment="1" applyProtection="1">
      <alignment horizontal="center"/>
      <protection/>
    </xf>
    <xf numFmtId="219" fontId="45" fillId="2" borderId="0" xfId="23" applyNumberFormat="1" applyFont="1" applyFill="1" applyProtection="1">
      <alignment vertical="center"/>
      <protection/>
    </xf>
    <xf numFmtId="219" fontId="33" fillId="2" borderId="0" xfId="0" applyNumberFormat="1" applyFont="1" applyFill="1" applyAlignment="1" applyProtection="1">
      <alignment horizontal="right"/>
      <protection/>
    </xf>
    <xf numFmtId="219" fontId="34" fillId="2" borderId="0" xfId="23" applyNumberFormat="1" applyFont="1" applyFill="1" applyAlignment="1" applyProtection="1">
      <alignment horizontal="right"/>
      <protection/>
    </xf>
    <xf numFmtId="219" fontId="45" fillId="2" borderId="0" xfId="23" applyNumberFormat="1" applyFont="1" applyFill="1" applyAlignment="1" applyProtection="1">
      <alignment vertical="center"/>
      <protection/>
    </xf>
    <xf numFmtId="219" fontId="45" fillId="0" borderId="0" xfId="23" applyNumberFormat="1" applyFont="1" applyProtection="1">
      <alignment vertical="center"/>
      <protection/>
    </xf>
    <xf numFmtId="0" fontId="32" fillId="2" borderId="0" xfId="23" applyFont="1" applyFill="1" applyProtection="1">
      <alignment vertical="center"/>
      <protection/>
    </xf>
    <xf numFmtId="0" fontId="36" fillId="2" borderId="0" xfId="23" applyFont="1" applyFill="1" applyAlignment="1" applyProtection="1">
      <alignment vertical="center"/>
      <protection/>
    </xf>
    <xf numFmtId="0" fontId="32" fillId="0" borderId="0" xfId="23" applyFont="1" applyProtection="1">
      <alignment vertical="center"/>
      <protection/>
    </xf>
    <xf numFmtId="183" fontId="30" fillId="0" borderId="3" xfId="23" applyNumberFormat="1" applyFont="1" applyBorder="1" applyAlignment="1" applyProtection="1">
      <alignment vertical="center"/>
      <protection/>
    </xf>
    <xf numFmtId="183" fontId="30" fillId="0" borderId="3" xfId="23" applyNumberFormat="1" applyFont="1" applyBorder="1" applyAlignment="1" applyProtection="1">
      <alignment horizontal="distributed" vertical="center"/>
      <protection/>
    </xf>
    <xf numFmtId="183" fontId="30" fillId="0" borderId="3" xfId="17" applyNumberFormat="1" applyFont="1" applyBorder="1" applyAlignment="1" applyProtection="1">
      <alignment vertical="center"/>
      <protection/>
    </xf>
    <xf numFmtId="183" fontId="30" fillId="0" borderId="0" xfId="23" applyNumberFormat="1" applyFont="1" applyProtection="1">
      <alignment vertical="center"/>
      <protection/>
    </xf>
    <xf numFmtId="183" fontId="30" fillId="0" borderId="0" xfId="23" applyNumberFormat="1" applyFont="1" applyFill="1" applyAlignment="1" applyProtection="1">
      <alignment vertical="center"/>
      <protection/>
    </xf>
    <xf numFmtId="183" fontId="30" fillId="0" borderId="0" xfId="23" applyNumberFormat="1" applyFont="1" applyFill="1" applyBorder="1" applyAlignment="1" applyProtection="1">
      <alignment horizontal="distributed" vertical="center"/>
      <protection/>
    </xf>
    <xf numFmtId="183" fontId="30" fillId="0" borderId="0" xfId="23" applyNumberFormat="1" applyFont="1" applyFill="1" applyBorder="1" applyAlignment="1" applyProtection="1">
      <alignment vertical="center"/>
      <protection/>
    </xf>
    <xf numFmtId="183" fontId="30" fillId="0" borderId="0" xfId="17" applyNumberFormat="1" applyFont="1" applyFill="1" applyBorder="1" applyAlignment="1" applyProtection="1">
      <alignment vertical="center"/>
      <protection/>
    </xf>
    <xf numFmtId="183" fontId="30" fillId="0" borderId="0" xfId="23" applyNumberFormat="1" applyFont="1" applyFill="1" applyProtection="1">
      <alignment vertical="center"/>
      <protection/>
    </xf>
    <xf numFmtId="230" fontId="30" fillId="0" borderId="0" xfId="23" applyNumberFormat="1" applyFont="1" applyFill="1" applyAlignment="1" applyProtection="1">
      <alignment vertical="center"/>
      <protection/>
    </xf>
    <xf numFmtId="230" fontId="32" fillId="0" borderId="0" xfId="23" applyNumberFormat="1" applyFont="1" applyFill="1" applyBorder="1" applyAlignment="1" applyProtection="1">
      <alignment horizontal="left" vertical="center"/>
      <protection/>
    </xf>
    <xf numFmtId="230" fontId="30" fillId="0" borderId="0" xfId="23" applyNumberFormat="1" applyFont="1" applyFill="1" applyBorder="1" applyAlignment="1" applyProtection="1">
      <alignment vertical="center"/>
      <protection/>
    </xf>
    <xf numFmtId="230" fontId="30" fillId="0" borderId="0" xfId="23" applyNumberFormat="1" applyFont="1" applyFill="1" applyBorder="1" applyAlignment="1" applyProtection="1" quotePrefix="1">
      <alignment horizontal="right" vertical="center"/>
      <protection/>
    </xf>
    <xf numFmtId="230" fontId="30" fillId="0" borderId="0" xfId="23" applyNumberFormat="1" applyFont="1" applyFill="1" applyProtection="1">
      <alignment vertical="center"/>
      <protection/>
    </xf>
    <xf numFmtId="183" fontId="30" fillId="0" borderId="2" xfId="23" applyNumberFormat="1" applyFont="1" applyFill="1" applyBorder="1" applyAlignment="1" applyProtection="1">
      <alignment vertical="center"/>
      <protection/>
    </xf>
    <xf numFmtId="183" fontId="30" fillId="0" borderId="2" xfId="23" applyNumberFormat="1" applyFont="1" applyFill="1" applyBorder="1" applyAlignment="1" applyProtection="1">
      <alignment horizontal="distributed" vertical="center"/>
      <protection/>
    </xf>
    <xf numFmtId="183" fontId="30" fillId="0" borderId="2" xfId="17" applyNumberFormat="1" applyFont="1" applyFill="1" applyBorder="1" applyAlignment="1" applyProtection="1">
      <alignment vertical="center"/>
      <protection/>
    </xf>
    <xf numFmtId="0" fontId="30" fillId="0" borderId="1" xfId="23" applyFont="1" applyFill="1" applyBorder="1" applyAlignment="1" applyProtection="1">
      <alignment vertical="center"/>
      <protection/>
    </xf>
    <xf numFmtId="0" fontId="36" fillId="0" borderId="1" xfId="23" applyFont="1" applyFill="1" applyBorder="1" applyAlignment="1" applyProtection="1">
      <alignment vertical="center"/>
      <protection/>
    </xf>
    <xf numFmtId="0" fontId="32" fillId="0" borderId="1" xfId="23" applyFont="1" applyFill="1" applyBorder="1" applyAlignment="1" applyProtection="1">
      <alignment vertical="center"/>
      <protection/>
    </xf>
    <xf numFmtId="178" fontId="30" fillId="0" borderId="1" xfId="23" applyNumberFormat="1" applyFont="1" applyFill="1" applyBorder="1" applyAlignment="1" applyProtection="1" quotePrefix="1">
      <alignment horizontal="right" vertical="center"/>
      <protection/>
    </xf>
    <xf numFmtId="0" fontId="30" fillId="0" borderId="0" xfId="23" applyFont="1" applyFill="1" applyProtection="1">
      <alignment vertical="center"/>
      <protection/>
    </xf>
    <xf numFmtId="220" fontId="30" fillId="0" borderId="2" xfId="23" applyNumberFormat="1" applyFont="1" applyFill="1" applyBorder="1" applyAlignment="1" applyProtection="1">
      <alignment vertical="center"/>
      <protection/>
    </xf>
    <xf numFmtId="220" fontId="30" fillId="0" borderId="2" xfId="23" applyNumberFormat="1" applyFont="1" applyFill="1" applyBorder="1" applyAlignment="1" applyProtection="1">
      <alignment horizontal="distributed" vertical="center"/>
      <protection/>
    </xf>
    <xf numFmtId="220" fontId="30" fillId="0" borderId="2" xfId="17" applyNumberFormat="1" applyFont="1" applyFill="1" applyBorder="1" applyAlignment="1" applyProtection="1">
      <alignment vertical="center"/>
      <protection/>
    </xf>
    <xf numFmtId="220" fontId="30" fillId="0" borderId="0" xfId="23" applyNumberFormat="1" applyFont="1" applyFill="1" applyProtection="1">
      <alignment vertical="center"/>
      <protection/>
    </xf>
    <xf numFmtId="0" fontId="30" fillId="0" borderId="1" xfId="23" applyFont="1" applyFill="1" applyBorder="1" applyProtection="1">
      <alignment vertical="center"/>
      <protection/>
    </xf>
    <xf numFmtId="0" fontId="36" fillId="0" borderId="1" xfId="23" applyFont="1" applyFill="1" applyBorder="1" applyProtection="1">
      <alignment vertical="center"/>
      <protection/>
    </xf>
    <xf numFmtId="0" fontId="49" fillId="0" borderId="1" xfId="23" applyFont="1" applyFill="1" applyBorder="1" applyAlignment="1" applyProtection="1">
      <alignment vertical="center"/>
      <protection/>
    </xf>
    <xf numFmtId="178" fontId="30" fillId="0" borderId="1" xfId="23" applyNumberFormat="1" applyFont="1" applyFill="1" applyBorder="1" applyAlignment="1" applyProtection="1" quotePrefix="1">
      <alignment horizontal="right"/>
      <protection/>
    </xf>
    <xf numFmtId="0" fontId="11" fillId="0" borderId="0" xfId="0" applyFont="1" applyFill="1" applyBorder="1" applyAlignment="1" applyProtection="1">
      <alignment/>
      <protection/>
    </xf>
    <xf numFmtId="200" fontId="30" fillId="0" borderId="0" xfId="23" applyNumberFormat="1" applyFont="1" applyFill="1" applyProtection="1">
      <alignment vertical="center"/>
      <protection/>
    </xf>
    <xf numFmtId="0" fontId="4" fillId="0" borderId="0" xfId="22" applyFont="1" applyAlignment="1" applyProtection="1">
      <alignment horizontal="left"/>
      <protection/>
    </xf>
    <xf numFmtId="0" fontId="0" fillId="0" borderId="0" xfId="22" applyProtection="1">
      <alignment vertical="center"/>
      <protection/>
    </xf>
    <xf numFmtId="0" fontId="0" fillId="0" borderId="0" xfId="22" applyFont="1" applyProtection="1">
      <alignment vertical="center"/>
      <protection/>
    </xf>
    <xf numFmtId="0" fontId="48" fillId="0" borderId="0" xfId="22" applyFont="1" applyAlignment="1" applyProtection="1">
      <alignment horizontal="center"/>
      <protection/>
    </xf>
    <xf numFmtId="0" fontId="15" fillId="0" borderId="0" xfId="22" applyFont="1" applyAlignment="1" applyProtection="1">
      <alignment horizontal="center"/>
      <protection/>
    </xf>
    <xf numFmtId="0" fontId="2" fillId="0" borderId="0" xfId="22" applyFont="1" applyProtection="1">
      <alignment vertical="center"/>
      <protection/>
    </xf>
    <xf numFmtId="0" fontId="0" fillId="0" borderId="0" xfId="22" applyAlignment="1" applyProtection="1">
      <alignment vertical="center"/>
      <protection/>
    </xf>
    <xf numFmtId="0" fontId="19" fillId="0" borderId="0" xfId="22" applyFont="1" applyAlignment="1" applyProtection="1">
      <alignment horizontal="center" vertical="center"/>
      <protection/>
    </xf>
    <xf numFmtId="0" fontId="0" fillId="0" borderId="0" xfId="22" applyNumberFormat="1" applyProtection="1">
      <alignment vertical="center"/>
      <protection/>
    </xf>
    <xf numFmtId="180" fontId="0" fillId="0" borderId="0" xfId="22" applyNumberFormat="1" applyProtection="1">
      <alignment vertical="center"/>
      <protection/>
    </xf>
    <xf numFmtId="0" fontId="29" fillId="0" borderId="0" xfId="22" applyFont="1" applyProtection="1">
      <alignment vertical="center"/>
      <protection/>
    </xf>
    <xf numFmtId="0" fontId="33" fillId="2" borderId="0" xfId="22" applyFont="1" applyFill="1" applyAlignment="1" applyProtection="1">
      <alignment horizontal="right" vertical="center"/>
      <protection/>
    </xf>
    <xf numFmtId="0" fontId="34" fillId="2" borderId="0" xfId="22" applyFont="1" applyFill="1" applyAlignment="1" applyProtection="1">
      <alignment horizontal="right" vertical="center"/>
      <protection/>
    </xf>
    <xf numFmtId="0" fontId="0" fillId="0" borderId="0" xfId="22" applyAlignment="1" applyProtection="1">
      <alignment horizontal="right" vertical="center"/>
      <protection/>
    </xf>
    <xf numFmtId="0" fontId="32" fillId="2" borderId="0" xfId="22" applyFont="1" applyFill="1" applyAlignment="1" applyProtection="1">
      <alignment horizontal="right" vertical="center"/>
      <protection/>
    </xf>
    <xf numFmtId="0" fontId="11" fillId="0" borderId="0" xfId="22" applyFont="1" applyAlignment="1" applyProtection="1">
      <alignment horizontal="right" vertical="center"/>
      <protection/>
    </xf>
    <xf numFmtId="38" fontId="33" fillId="0" borderId="2" xfId="17" applyFont="1" applyBorder="1" applyAlignment="1" applyProtection="1">
      <alignment vertical="center"/>
      <protection/>
    </xf>
    <xf numFmtId="38" fontId="44" fillId="0" borderId="2" xfId="17" applyFont="1" applyBorder="1" applyAlignment="1" applyProtection="1">
      <alignment horizontal="right" vertical="center"/>
      <protection/>
    </xf>
    <xf numFmtId="0" fontId="33" fillId="0" borderId="1" xfId="22" applyFont="1" applyFill="1" applyBorder="1" applyProtection="1">
      <alignment vertical="center"/>
      <protection/>
    </xf>
    <xf numFmtId="0" fontId="44" fillId="0" borderId="1" xfId="22" applyFont="1" applyFill="1" applyBorder="1" applyAlignment="1" applyProtection="1">
      <alignment horizontal="left" vertical="center"/>
      <protection/>
    </xf>
    <xf numFmtId="184" fontId="44" fillId="0" borderId="1" xfId="22" applyNumberFormat="1" applyFont="1" applyFill="1" applyBorder="1" applyAlignment="1" applyProtection="1">
      <alignment horizontal="right" vertical="center"/>
      <protection/>
    </xf>
    <xf numFmtId="0" fontId="0" fillId="0" borderId="0" xfId="22" applyFill="1" applyProtection="1">
      <alignment vertical="center"/>
      <protection/>
    </xf>
    <xf numFmtId="0" fontId="32" fillId="0" borderId="0" xfId="22" applyFont="1" applyFill="1" applyProtection="1">
      <alignment vertical="center"/>
      <protection/>
    </xf>
    <xf numFmtId="0" fontId="4" fillId="0" borderId="0" xfId="0" applyFont="1" applyAlignment="1" applyProtection="1">
      <alignment/>
      <protection/>
    </xf>
    <xf numFmtId="0" fontId="13" fillId="0" borderId="0" xfId="0" applyFont="1" applyAlignment="1" applyProtection="1">
      <alignment/>
      <protection/>
    </xf>
    <xf numFmtId="0" fontId="34" fillId="0" borderId="0" xfId="0" applyFont="1" applyAlignment="1" applyProtection="1">
      <alignment/>
      <protection/>
    </xf>
    <xf numFmtId="0" fontId="22" fillId="0" borderId="0" xfId="0" applyFont="1" applyAlignment="1" applyProtection="1">
      <alignment/>
      <protection/>
    </xf>
    <xf numFmtId="0" fontId="2" fillId="2" borderId="0" xfId="0" applyNumberFormat="1" applyFont="1" applyFill="1" applyAlignment="1" applyProtection="1">
      <alignment vertical="center"/>
      <protection/>
    </xf>
    <xf numFmtId="0" fontId="41" fillId="2" borderId="0" xfId="0" applyNumberFormat="1" applyFont="1" applyFill="1" applyAlignment="1" applyProtection="1">
      <alignment horizontal="right" vertical="center" shrinkToFit="1"/>
      <protection/>
    </xf>
    <xf numFmtId="0" fontId="12" fillId="2" borderId="0" xfId="0" applyNumberFormat="1" applyFont="1" applyFill="1" applyAlignment="1" applyProtection="1">
      <alignment horizontal="right" vertical="center" shrinkToFit="1"/>
      <protection/>
    </xf>
    <xf numFmtId="0" fontId="2" fillId="0" borderId="0" xfId="0" applyNumberFormat="1" applyFont="1" applyAlignment="1" applyProtection="1">
      <alignment/>
      <protection/>
    </xf>
    <xf numFmtId="0" fontId="5" fillId="2" borderId="1" xfId="0" applyFont="1" applyFill="1" applyBorder="1" applyAlignment="1" applyProtection="1">
      <alignment vertical="center"/>
      <protection/>
    </xf>
    <xf numFmtId="0" fontId="7" fillId="2" borderId="0" xfId="0" applyFont="1" applyFill="1" applyAlignment="1" applyProtection="1">
      <alignment horizontal="right" vertical="center"/>
      <protection/>
    </xf>
    <xf numFmtId="0" fontId="32" fillId="0" borderId="0" xfId="0" applyFont="1" applyBorder="1" applyAlignment="1" applyProtection="1">
      <alignment vertical="center"/>
      <protection/>
    </xf>
    <xf numFmtId="38" fontId="13" fillId="0" borderId="2" xfId="17" applyFont="1" applyBorder="1" applyAlignment="1" applyProtection="1">
      <alignment vertical="center"/>
      <protection/>
    </xf>
    <xf numFmtId="0" fontId="36" fillId="0" borderId="2" xfId="0" applyFont="1" applyBorder="1" applyAlignment="1" applyProtection="1">
      <alignment vertical="center"/>
      <protection/>
    </xf>
    <xf numFmtId="0" fontId="2" fillId="0" borderId="1" xfId="0" applyFont="1" applyFill="1" applyBorder="1" applyAlignment="1" applyProtection="1">
      <alignment vertical="center"/>
      <protection/>
    </xf>
    <xf numFmtId="0" fontId="30" fillId="0" borderId="1" xfId="0" applyFont="1" applyFill="1" applyBorder="1" applyAlignment="1" applyProtection="1">
      <alignment horizontal="left" vertical="center"/>
      <protection/>
    </xf>
    <xf numFmtId="0" fontId="32" fillId="0" borderId="1" xfId="0" applyFont="1" applyFill="1" applyBorder="1" applyAlignment="1" applyProtection="1">
      <alignment vertical="center"/>
      <protection/>
    </xf>
    <xf numFmtId="38" fontId="30" fillId="0" borderId="1" xfId="17"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9" fillId="0" borderId="1" xfId="0" applyFont="1" applyFill="1" applyBorder="1" applyAlignment="1" applyProtection="1">
      <alignment vertical="center"/>
      <protection/>
    </xf>
    <xf numFmtId="0" fontId="2" fillId="0" borderId="0" xfId="0" applyFont="1" applyFill="1" applyAlignment="1" applyProtection="1">
      <alignment/>
      <protection/>
    </xf>
    <xf numFmtId="0" fontId="30" fillId="0" borderId="2" xfId="0" applyFont="1" applyFill="1" applyBorder="1" applyAlignment="1" applyProtection="1">
      <alignment vertical="center" shrinkToFit="1"/>
      <protection/>
    </xf>
    <xf numFmtId="38" fontId="69" fillId="0" borderId="2" xfId="17"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36" fillId="0" borderId="2" xfId="0" applyFont="1" applyFill="1" applyBorder="1" applyAlignment="1" applyProtection="1">
      <alignment vertical="center"/>
      <protection/>
    </xf>
    <xf numFmtId="38" fontId="69" fillId="0" borderId="1" xfId="17" applyFont="1" applyFill="1" applyBorder="1" applyAlignment="1" applyProtection="1">
      <alignment vertical="center"/>
      <protection/>
    </xf>
    <xf numFmtId="0" fontId="36" fillId="0" borderId="1" xfId="0" applyFont="1" applyFill="1" applyBorder="1" applyAlignment="1" applyProtection="1">
      <alignment vertical="center"/>
      <protection/>
    </xf>
    <xf numFmtId="0" fontId="30" fillId="0" borderId="1" xfId="0" applyFont="1" applyFill="1" applyBorder="1" applyAlignment="1" applyProtection="1">
      <alignment horizontal="distributed" vertical="center"/>
      <protection/>
    </xf>
    <xf numFmtId="0" fontId="30" fillId="0" borderId="3" xfId="0" applyFont="1" applyFill="1" applyBorder="1" applyAlignment="1" applyProtection="1">
      <alignment horizontal="distributed" vertical="center"/>
      <protection/>
    </xf>
    <xf numFmtId="0" fontId="28" fillId="0" borderId="1" xfId="0" applyFont="1" applyFill="1" applyBorder="1" applyAlignment="1" applyProtection="1">
      <alignment vertical="center"/>
      <protection/>
    </xf>
    <xf numFmtId="0" fontId="30" fillId="0" borderId="2" xfId="0" applyFont="1" applyFill="1" applyBorder="1" applyAlignment="1" applyProtection="1">
      <alignment horizontal="left" vertical="center"/>
      <protection/>
    </xf>
    <xf numFmtId="0" fontId="32" fillId="0" borderId="2" xfId="0" applyFont="1" applyFill="1" applyBorder="1" applyAlignment="1" applyProtection="1">
      <alignment vertical="center"/>
      <protection/>
    </xf>
    <xf numFmtId="192" fontId="30" fillId="0" borderId="2" xfId="17" applyNumberFormat="1" applyFont="1" applyFill="1" applyBorder="1" applyAlignment="1" applyProtection="1">
      <alignment vertical="center"/>
      <protection/>
    </xf>
    <xf numFmtId="192" fontId="13" fillId="0" borderId="2" xfId="17" applyNumberFormat="1" applyFont="1" applyFill="1" applyBorder="1" applyAlignment="1" applyProtection="1">
      <alignment vertical="center"/>
      <protection/>
    </xf>
    <xf numFmtId="0" fontId="36" fillId="0" borderId="2"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92" fontId="30" fillId="0" borderId="0" xfId="17" applyNumberFormat="1" applyFont="1" applyFill="1" applyBorder="1" applyAlignment="1" applyProtection="1">
      <alignment vertical="center"/>
      <protection/>
    </xf>
    <xf numFmtId="192" fontId="13" fillId="0" borderId="0" xfId="17" applyNumberFormat="1" applyFont="1" applyFill="1" applyBorder="1" applyAlignment="1" applyProtection="1">
      <alignment vertical="center"/>
      <protection/>
    </xf>
    <xf numFmtId="0" fontId="36" fillId="0" borderId="0" xfId="0" applyFont="1" applyFill="1" applyBorder="1" applyAlignment="1" applyProtection="1">
      <alignment vertical="center" wrapText="1"/>
      <protection/>
    </xf>
    <xf numFmtId="192" fontId="30" fillId="0" borderId="1" xfId="17" applyNumberFormat="1" applyFont="1" applyFill="1" applyBorder="1" applyAlignment="1" applyProtection="1">
      <alignment vertical="center"/>
      <protection/>
    </xf>
    <xf numFmtId="192" fontId="13" fillId="0" borderId="1" xfId="17" applyNumberFormat="1" applyFont="1" applyFill="1" applyBorder="1" applyAlignment="1" applyProtection="1">
      <alignment vertical="center"/>
      <protection/>
    </xf>
    <xf numFmtId="0" fontId="11" fillId="0" borderId="0" xfId="0" applyFont="1" applyFill="1" applyAlignment="1" applyProtection="1">
      <alignment/>
      <protection/>
    </xf>
    <xf numFmtId="0" fontId="30" fillId="0" borderId="0" xfId="0" applyFont="1" applyFill="1" applyAlignment="1" applyProtection="1">
      <alignment/>
      <protection/>
    </xf>
    <xf numFmtId="0" fontId="13" fillId="0" borderId="0" xfId="0" applyFont="1" applyFill="1" applyAlignment="1" applyProtection="1">
      <alignment/>
      <protection/>
    </xf>
    <xf numFmtId="193" fontId="13" fillId="0" borderId="0" xfId="17" applyNumberFormat="1" applyFont="1" applyBorder="1" applyAlignment="1" applyProtection="1">
      <alignment/>
      <protection/>
    </xf>
    <xf numFmtId="0" fontId="74" fillId="0" borderId="0" xfId="0" applyFont="1" applyAlignment="1" applyProtection="1">
      <alignment/>
      <protection/>
    </xf>
    <xf numFmtId="0" fontId="74" fillId="0" borderId="0" xfId="0" applyFont="1" applyFill="1" applyAlignment="1" applyProtection="1">
      <alignment/>
      <protection/>
    </xf>
    <xf numFmtId="38" fontId="75" fillId="0" borderId="0" xfId="17" applyFont="1" applyFill="1" applyBorder="1" applyAlignment="1" applyProtection="1">
      <alignment/>
      <protection/>
    </xf>
    <xf numFmtId="38" fontId="30" fillId="0" borderId="0" xfId="17" applyFont="1" applyFill="1" applyBorder="1" applyAlignment="1" applyProtection="1">
      <alignment/>
      <protection/>
    </xf>
    <xf numFmtId="0" fontId="2" fillId="0" borderId="0" xfId="0" applyFont="1" applyAlignment="1" applyProtection="1">
      <alignment horizontal="right"/>
      <protection/>
    </xf>
    <xf numFmtId="0" fontId="2" fillId="2" borderId="0" xfId="0" applyFont="1" applyFill="1" applyAlignment="1" applyProtection="1">
      <alignment horizontal="right"/>
      <protection/>
    </xf>
    <xf numFmtId="0" fontId="53" fillId="0" borderId="0" xfId="0" applyFont="1" applyAlignment="1" applyProtection="1">
      <alignment horizontal="right"/>
      <protection/>
    </xf>
    <xf numFmtId="0" fontId="53" fillId="2" borderId="1" xfId="0" applyFont="1" applyFill="1" applyBorder="1" applyAlignment="1" applyProtection="1">
      <alignment horizontal="right"/>
      <protection/>
    </xf>
    <xf numFmtId="0" fontId="47" fillId="2" borderId="0" xfId="0" applyFont="1" applyFill="1" applyAlignment="1" applyProtection="1">
      <alignment horizontal="right"/>
      <protection/>
    </xf>
    <xf numFmtId="0" fontId="32" fillId="2" borderId="0" xfId="0" applyFont="1" applyFill="1" applyAlignment="1" applyProtection="1">
      <alignment horizontal="right" vertical="center" shrinkToFit="1"/>
      <protection/>
    </xf>
    <xf numFmtId="0" fontId="2" fillId="2" borderId="3" xfId="0" applyFont="1" applyFill="1" applyBorder="1" applyAlignment="1" applyProtection="1">
      <alignment vertical="center"/>
      <protection/>
    </xf>
    <xf numFmtId="0" fontId="30" fillId="2" borderId="3" xfId="0" applyFont="1" applyFill="1" applyBorder="1" applyAlignment="1" applyProtection="1">
      <alignment horizontal="left" vertical="center"/>
      <protection/>
    </xf>
    <xf numFmtId="0" fontId="32" fillId="2" borderId="3" xfId="0" applyFont="1" applyFill="1" applyBorder="1" applyAlignment="1" applyProtection="1">
      <alignment vertical="center"/>
      <protection/>
    </xf>
    <xf numFmtId="40" fontId="30" fillId="0" borderId="3" xfId="17" applyNumberFormat="1" applyFont="1" applyFill="1" applyBorder="1" applyAlignment="1" applyProtection="1">
      <alignment vertical="center"/>
      <protection/>
    </xf>
    <xf numFmtId="198" fontId="30" fillId="0" borderId="3" xfId="17" applyNumberFormat="1" applyFont="1" applyFill="1" applyBorder="1" applyAlignment="1" applyProtection="1">
      <alignment vertical="center"/>
      <protection/>
    </xf>
    <xf numFmtId="0" fontId="36" fillId="0" borderId="3" xfId="0" applyFont="1" applyFill="1" applyBorder="1" applyAlignment="1" applyProtection="1">
      <alignment vertical="center" wrapText="1" shrinkToFit="1"/>
      <protection/>
    </xf>
    <xf numFmtId="0" fontId="30" fillId="2" borderId="3" xfId="0" applyFont="1" applyFill="1" applyBorder="1" applyAlignment="1" applyProtection="1">
      <alignment horizontal="left" vertical="center" shrinkToFit="1"/>
      <protection/>
    </xf>
    <xf numFmtId="40" fontId="30" fillId="0" borderId="3" xfId="17" applyNumberFormat="1" applyFont="1" applyFill="1" applyBorder="1" applyAlignment="1" applyProtection="1">
      <alignment horizontal="right" vertical="center"/>
      <protection/>
    </xf>
    <xf numFmtId="0" fontId="36" fillId="0" borderId="3" xfId="0" applyFont="1" applyFill="1" applyBorder="1" applyAlignment="1" applyProtection="1">
      <alignment vertical="center" shrinkToFit="1"/>
      <protection/>
    </xf>
    <xf numFmtId="0" fontId="6" fillId="0" borderId="0" xfId="0" applyFont="1" applyFill="1" applyBorder="1" applyAlignment="1" applyProtection="1">
      <alignment horizontal="distributed" vertical="center"/>
      <protection/>
    </xf>
    <xf numFmtId="193" fontId="30" fillId="0" borderId="3" xfId="17" applyNumberFormat="1" applyFont="1" applyFill="1" applyBorder="1" applyAlignment="1" applyProtection="1">
      <alignment vertical="center"/>
      <protection/>
    </xf>
    <xf numFmtId="194" fontId="30" fillId="0" borderId="3" xfId="17" applyNumberFormat="1" applyFont="1" applyFill="1" applyBorder="1" applyAlignment="1" applyProtection="1">
      <alignment vertical="center"/>
      <protection/>
    </xf>
    <xf numFmtId="0" fontId="2" fillId="2" borderId="1" xfId="0" applyFont="1" applyFill="1" applyBorder="1" applyAlignment="1" applyProtection="1">
      <alignment vertical="center"/>
      <protection/>
    </xf>
    <xf numFmtId="0" fontId="30" fillId="2" borderId="1" xfId="0" applyFont="1" applyFill="1" applyBorder="1" applyAlignment="1" applyProtection="1">
      <alignment horizontal="left" vertical="center"/>
      <protection/>
    </xf>
    <xf numFmtId="0" fontId="32" fillId="2" borderId="1" xfId="0" applyFont="1" applyFill="1" applyBorder="1" applyAlignment="1" applyProtection="1">
      <alignment vertical="center"/>
      <protection/>
    </xf>
    <xf numFmtId="40" fontId="30" fillId="0" borderId="1" xfId="17" applyNumberFormat="1" applyFont="1" applyFill="1" applyBorder="1" applyAlignment="1" applyProtection="1">
      <alignment vertical="center"/>
      <protection/>
    </xf>
    <xf numFmtId="195" fontId="30" fillId="0" borderId="1" xfId="17" applyNumberFormat="1" applyFont="1" applyFill="1" applyBorder="1" applyAlignment="1" applyProtection="1">
      <alignment vertical="center"/>
      <protection/>
    </xf>
    <xf numFmtId="0" fontId="36" fillId="0" borderId="1" xfId="0" applyFont="1" applyFill="1" applyBorder="1" applyAlignment="1" applyProtection="1">
      <alignment vertical="center" shrinkToFit="1"/>
      <protection/>
    </xf>
    <xf numFmtId="193" fontId="30" fillId="0" borderId="1" xfId="17" applyNumberFormat="1" applyFont="1" applyFill="1" applyBorder="1" applyAlignment="1" applyProtection="1">
      <alignment vertical="center"/>
      <protection/>
    </xf>
    <xf numFmtId="194" fontId="30" fillId="0" borderId="1" xfId="17" applyNumberFormat="1" applyFont="1" applyFill="1" applyBorder="1" applyAlignment="1" applyProtection="1">
      <alignment vertical="center"/>
      <protection/>
    </xf>
    <xf numFmtId="197" fontId="30" fillId="0" borderId="3" xfId="17" applyNumberFormat="1" applyFont="1" applyFill="1" applyBorder="1" applyAlignment="1" applyProtection="1">
      <alignment vertical="center"/>
      <protection/>
    </xf>
    <xf numFmtId="198" fontId="30" fillId="0" borderId="1" xfId="17" applyNumberFormat="1" applyFont="1" applyFill="1" applyBorder="1" applyAlignment="1" applyProtection="1">
      <alignment vertical="center"/>
      <protection/>
    </xf>
    <xf numFmtId="0" fontId="36" fillId="0" borderId="1" xfId="0" applyFont="1" applyFill="1" applyBorder="1" applyAlignment="1" applyProtection="1">
      <alignment vertical="center" wrapText="1" shrinkToFit="1"/>
      <protection/>
    </xf>
    <xf numFmtId="0" fontId="30" fillId="0" borderId="3" xfId="0" applyFont="1" applyFill="1" applyBorder="1" applyAlignment="1" applyProtection="1">
      <alignment horizontal="left" vertical="center"/>
      <protection/>
    </xf>
    <xf numFmtId="0" fontId="36" fillId="0" borderId="0" xfId="0" applyFont="1" applyFill="1" applyAlignment="1" applyProtection="1">
      <alignment vertical="center" shrinkToFit="1"/>
      <protection/>
    </xf>
    <xf numFmtId="38" fontId="30" fillId="0" borderId="3" xfId="17" applyNumberFormat="1" applyFont="1" applyFill="1" applyBorder="1" applyAlignment="1" applyProtection="1">
      <alignment vertical="center"/>
      <protection/>
    </xf>
    <xf numFmtId="0" fontId="30" fillId="0" borderId="0" xfId="0" applyFont="1" applyFill="1" applyAlignment="1" applyProtection="1">
      <alignment horizontal="left" vertical="center"/>
      <protection/>
    </xf>
    <xf numFmtId="38" fontId="30" fillId="0" borderId="3" xfId="17" applyFont="1" applyFill="1" applyBorder="1" applyAlignment="1" applyProtection="1">
      <alignment vertical="center"/>
      <protection/>
    </xf>
    <xf numFmtId="183" fontId="30" fillId="0" borderId="3" xfId="17" applyNumberFormat="1" applyFont="1" applyFill="1" applyBorder="1" applyAlignment="1" applyProtection="1">
      <alignment vertical="center"/>
      <protection/>
    </xf>
    <xf numFmtId="0" fontId="47" fillId="2" borderId="1" xfId="0" applyFont="1" applyFill="1" applyBorder="1" applyAlignment="1" applyProtection="1">
      <alignment horizontal="left" vertical="center"/>
      <protection/>
    </xf>
    <xf numFmtId="183" fontId="30" fillId="0" borderId="1" xfId="17" applyNumberFormat="1" applyFont="1" applyFill="1" applyBorder="1" applyAlignment="1" applyProtection="1">
      <alignment vertical="center"/>
      <protection/>
    </xf>
    <xf numFmtId="0" fontId="58" fillId="0" borderId="0" xfId="0" applyFont="1" applyAlignment="1">
      <alignment horizontal="center"/>
    </xf>
    <xf numFmtId="0" fontId="56" fillId="0" borderId="0" xfId="0" applyFont="1" applyAlignment="1">
      <alignment horizontal="center"/>
    </xf>
    <xf numFmtId="0" fontId="33" fillId="2" borderId="0" xfId="0" applyFont="1" applyFill="1" applyAlignment="1" applyProtection="1">
      <alignment horizontal="right"/>
      <protection/>
    </xf>
    <xf numFmtId="0" fontId="6" fillId="2" borderId="1" xfId="0" applyFont="1" applyFill="1" applyBorder="1" applyAlignment="1" applyProtection="1">
      <alignment horizontal="right" vertical="top"/>
      <protection/>
    </xf>
    <xf numFmtId="0" fontId="30" fillId="2" borderId="1" xfId="0" applyFont="1" applyFill="1" applyBorder="1" applyAlignment="1" applyProtection="1">
      <alignment horizontal="right" vertical="top"/>
      <protection/>
    </xf>
    <xf numFmtId="0" fontId="32" fillId="0" borderId="2" xfId="0" applyFont="1" applyBorder="1" applyAlignment="1" applyProtection="1">
      <alignment horizontal="left" vertical="center" shrinkToFit="1"/>
      <protection/>
    </xf>
    <xf numFmtId="0" fontId="37" fillId="0" borderId="0" xfId="0" applyFont="1" applyFill="1" applyBorder="1" applyAlignment="1" applyProtection="1">
      <alignment horizontal="left" vertical="center"/>
      <protection/>
    </xf>
    <xf numFmtId="0" fontId="30" fillId="0" borderId="2" xfId="0" applyFont="1" applyFill="1" applyBorder="1" applyAlignment="1" applyProtection="1">
      <alignment vertical="center" shrinkToFit="1"/>
      <protection/>
    </xf>
    <xf numFmtId="0" fontId="30" fillId="0" borderId="1" xfId="0" applyFont="1" applyFill="1" applyBorder="1" applyAlignment="1" applyProtection="1">
      <alignment horizontal="left" vertical="center" shrinkToFit="1"/>
      <protection/>
    </xf>
    <xf numFmtId="0" fontId="41" fillId="2" borderId="0" xfId="0" applyFont="1" applyFill="1" applyAlignment="1" applyProtection="1">
      <alignment horizontal="center" vertical="center"/>
      <protection/>
    </xf>
    <xf numFmtId="0" fontId="30" fillId="0" borderId="0" xfId="0" applyFont="1" applyBorder="1" applyAlignment="1" applyProtection="1">
      <alignment horizontal="left" vertical="center"/>
      <protection/>
    </xf>
    <xf numFmtId="0" fontId="30" fillId="0" borderId="1" xfId="0" applyFont="1" applyFill="1" applyBorder="1" applyAlignment="1" applyProtection="1">
      <alignment horizontal="left" vertical="center"/>
      <protection/>
    </xf>
    <xf numFmtId="0" fontId="30" fillId="0" borderId="3" xfId="0" applyFont="1" applyFill="1" applyBorder="1" applyAlignment="1" applyProtection="1">
      <alignment horizontal="left" vertical="center" shrinkToFit="1"/>
      <protection/>
    </xf>
    <xf numFmtId="0" fontId="36" fillId="0" borderId="2" xfId="0" applyFont="1" applyBorder="1" applyAlignment="1" applyProtection="1">
      <alignment vertical="center" wrapText="1"/>
      <protection/>
    </xf>
    <xf numFmtId="0" fontId="0" fillId="0" borderId="2" xfId="0" applyBorder="1" applyAlignment="1" applyProtection="1">
      <alignment vertical="center" wrapText="1"/>
      <protection/>
    </xf>
    <xf numFmtId="0" fontId="30" fillId="2" borderId="0" xfId="26" applyFont="1" applyFill="1" applyAlignment="1">
      <alignment horizontal="left" vertical="center" shrinkToFit="1"/>
      <protection/>
    </xf>
    <xf numFmtId="0" fontId="30" fillId="2" borderId="0" xfId="26" applyFont="1" applyFill="1" applyAlignment="1">
      <alignment horizontal="left" vertical="center" wrapText="1"/>
      <protection/>
    </xf>
  </cellXfs>
  <cellStyles count="14">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技術研究開発費" xfId="22"/>
    <cellStyle name="標準_設備・キャッシュフロー２xls" xfId="23"/>
    <cellStyle name="標準_損益計算書" xfId="24"/>
    <cellStyle name="標準_損益計算書_05連結（和文）最終" xfId="25"/>
    <cellStyle name="標準_貸借対照表（１）"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425"/>
          <c:w val="0.97425"/>
          <c:h val="0.9357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Sales!$F$27:$K$27</c:f>
              <c:numCache/>
            </c:numRef>
          </c:cat>
          <c:val>
            <c:numRef>
              <c:f>Sales!$F$31:$K$31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Sales!$F$27:$K$27</c:f>
              <c:numCache/>
            </c:numRef>
          </c:cat>
          <c:val>
            <c:numRef>
              <c:f>Sales!$F$34:$K$34</c:f>
              <c:numCache/>
            </c:numRef>
          </c:val>
        </c:ser>
        <c:overlap val="100"/>
        <c:gapWidth val="130"/>
        <c:axId val="7271860"/>
        <c:axId val="65446741"/>
      </c:barChart>
      <c:catAx>
        <c:axId val="7271860"/>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65446741"/>
        <c:crosses val="autoZero"/>
        <c:auto val="1"/>
        <c:lblOffset val="100"/>
        <c:tickLblSkip val="1"/>
        <c:noMultiLvlLbl val="0"/>
      </c:catAx>
      <c:valAx>
        <c:axId val="65446741"/>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727186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50"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2925"/>
          <c:w val="0.96575"/>
          <c:h val="0.97075"/>
        </c:manualLayout>
      </c:layout>
      <c:barChart>
        <c:barDir val="col"/>
        <c:grouping val="stacked"/>
        <c:varyColors val="0"/>
        <c:ser>
          <c:idx val="1"/>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Investment!$F$26:$K$26</c:f>
              <c:numCache>
                <c:ptCount val="6"/>
                <c:pt idx="0">
                  <c:v>0</c:v>
                </c:pt>
                <c:pt idx="1">
                  <c:v>0</c:v>
                </c:pt>
                <c:pt idx="2">
                  <c:v>0</c:v>
                </c:pt>
                <c:pt idx="3">
                  <c:v>0</c:v>
                </c:pt>
                <c:pt idx="4">
                  <c:v>0</c:v>
                </c:pt>
                <c:pt idx="5">
                  <c:v>0</c:v>
                </c:pt>
              </c:numCache>
            </c:numRef>
          </c:cat>
          <c:val>
            <c:numRef>
              <c:f>Investment!$F$29:$K$29</c:f>
              <c:numCache>
                <c:ptCount val="6"/>
                <c:pt idx="0">
                  <c:v>0</c:v>
                </c:pt>
                <c:pt idx="1">
                  <c:v>0</c:v>
                </c:pt>
                <c:pt idx="2">
                  <c:v>0</c:v>
                </c:pt>
                <c:pt idx="3">
                  <c:v>0</c:v>
                </c:pt>
                <c:pt idx="4">
                  <c:v>0</c:v>
                </c:pt>
                <c:pt idx="5">
                  <c:v>0</c:v>
                </c:pt>
              </c:numCache>
            </c:numRef>
          </c:val>
        </c:ser>
        <c:ser>
          <c:idx val="0"/>
          <c:order val="1"/>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Investment!$F$26:$K$26</c:f>
              <c:numCache>
                <c:ptCount val="6"/>
                <c:pt idx="0">
                  <c:v>0</c:v>
                </c:pt>
                <c:pt idx="1">
                  <c:v>0</c:v>
                </c:pt>
                <c:pt idx="2">
                  <c:v>0</c:v>
                </c:pt>
                <c:pt idx="3">
                  <c:v>0</c:v>
                </c:pt>
                <c:pt idx="4">
                  <c:v>0</c:v>
                </c:pt>
                <c:pt idx="5">
                  <c:v>0</c:v>
                </c:pt>
              </c:numCache>
            </c:numRef>
          </c:cat>
          <c:val>
            <c:numRef>
              <c:f>Investment!$F$28:$K$28</c:f>
              <c:numCache>
                <c:ptCount val="6"/>
                <c:pt idx="0">
                  <c:v>0</c:v>
                </c:pt>
                <c:pt idx="1">
                  <c:v>0</c:v>
                </c:pt>
                <c:pt idx="2">
                  <c:v>0</c:v>
                </c:pt>
                <c:pt idx="3">
                  <c:v>0</c:v>
                </c:pt>
                <c:pt idx="4">
                  <c:v>0</c:v>
                </c:pt>
                <c:pt idx="5">
                  <c:v>0</c:v>
                </c:pt>
              </c:numCache>
            </c:numRef>
          </c:val>
        </c:ser>
        <c:overlap val="100"/>
        <c:gapWidth val="130"/>
        <c:axId val="17172686"/>
        <c:axId val="20336447"/>
      </c:barChart>
      <c:catAx>
        <c:axId val="17172686"/>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20336447"/>
        <c:crosses val="autoZero"/>
        <c:auto val="1"/>
        <c:lblOffset val="100"/>
        <c:noMultiLvlLbl val="0"/>
      </c:catAx>
      <c:valAx>
        <c:axId val="20336447"/>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17172686"/>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5725"/>
          <c:w val="0.957"/>
          <c:h val="0.937"/>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val>
            <c:numRef>
              <c:f>Investment!$F$33:$K$33</c:f>
              <c:numCache>
                <c:ptCount val="6"/>
                <c:pt idx="0">
                  <c:v>0</c:v>
                </c:pt>
                <c:pt idx="1">
                  <c:v>0</c:v>
                </c:pt>
                <c:pt idx="2">
                  <c:v>0</c:v>
                </c:pt>
                <c:pt idx="3">
                  <c:v>0</c:v>
                </c:pt>
                <c:pt idx="4">
                  <c:v>0</c:v>
                </c:pt>
                <c:pt idx="5">
                  <c:v>0</c:v>
                </c:pt>
              </c:numCache>
            </c:numRef>
          </c:val>
          <c:smooth val="0"/>
        </c:ser>
        <c:marker val="1"/>
        <c:axId val="48810296"/>
        <c:axId val="36639481"/>
      </c:lineChart>
      <c:catAx>
        <c:axId val="48810296"/>
        <c:scaling>
          <c:orientation val="minMax"/>
        </c:scaling>
        <c:axPos val="b"/>
        <c:delete val="1"/>
        <c:majorTickMark val="in"/>
        <c:minorTickMark val="none"/>
        <c:tickLblPos val="nextTo"/>
        <c:crossAx val="36639481"/>
        <c:crosses val="autoZero"/>
        <c:auto val="1"/>
        <c:lblOffset val="100"/>
        <c:noMultiLvlLbl val="0"/>
      </c:catAx>
      <c:valAx>
        <c:axId val="36639481"/>
        <c:scaling>
          <c:orientation val="minMax"/>
          <c:max val="400000"/>
        </c:scaling>
        <c:axPos val="l"/>
        <c:delete val="1"/>
        <c:majorTickMark val="in"/>
        <c:minorTickMark val="none"/>
        <c:tickLblPos val="nextTo"/>
        <c:crossAx val="488102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8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
          <c:y val="0.04925"/>
          <c:w val="0.817"/>
          <c:h val="0.95075"/>
        </c:manualLayout>
      </c:layout>
      <c:barChart>
        <c:barDir val="col"/>
        <c:grouping val="clustered"/>
        <c:varyColors val="0"/>
        <c:ser>
          <c:idx val="1"/>
          <c:order val="0"/>
          <c:tx>
            <c:strRef>
              <c:f>'R&amp;D'!$D$39:$D$39</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'R&amp;D'!$E$37:$J$37</c:f>
              <c:numCache>
                <c:ptCount val="6"/>
                <c:pt idx="0">
                  <c:v>0</c:v>
                </c:pt>
                <c:pt idx="1">
                  <c:v>0</c:v>
                </c:pt>
                <c:pt idx="2">
                  <c:v>0</c:v>
                </c:pt>
                <c:pt idx="3">
                  <c:v>0</c:v>
                </c:pt>
                <c:pt idx="4">
                  <c:v>0</c:v>
                </c:pt>
                <c:pt idx="5">
                  <c:v>0</c:v>
                </c:pt>
              </c:numCache>
            </c:numRef>
          </c:cat>
          <c:val>
            <c:numRef>
              <c:f>'R&amp;D'!$E$39:$J$39</c:f>
              <c:numCache>
                <c:ptCount val="6"/>
                <c:pt idx="0">
                  <c:v>0</c:v>
                </c:pt>
                <c:pt idx="1">
                  <c:v>0</c:v>
                </c:pt>
                <c:pt idx="2">
                  <c:v>0</c:v>
                </c:pt>
                <c:pt idx="3">
                  <c:v>0</c:v>
                </c:pt>
                <c:pt idx="4">
                  <c:v>0</c:v>
                </c:pt>
                <c:pt idx="5">
                  <c:v>0</c:v>
                </c:pt>
              </c:numCache>
            </c:numRef>
          </c:val>
        </c:ser>
        <c:axId val="61319874"/>
        <c:axId val="15007955"/>
      </c:barChart>
      <c:lineChart>
        <c:grouping val="standard"/>
        <c:varyColors val="0"/>
        <c:ser>
          <c:idx val="0"/>
          <c:order val="1"/>
          <c:tx>
            <c:strRef>
              <c:f>'R&amp;D'!$D$40:$D$40</c:f>
              <c:strCache>
                <c:ptCount val="1"/>
                <c:pt idx="0">
                  <c:v>Percentage vs. Net Sales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numRef>
              <c:f>'R&amp;D'!$E$37:$J$37</c:f>
              <c:numCache>
                <c:ptCount val="6"/>
                <c:pt idx="0">
                  <c:v>0</c:v>
                </c:pt>
                <c:pt idx="1">
                  <c:v>0</c:v>
                </c:pt>
                <c:pt idx="2">
                  <c:v>0</c:v>
                </c:pt>
                <c:pt idx="3">
                  <c:v>0</c:v>
                </c:pt>
                <c:pt idx="4">
                  <c:v>0</c:v>
                </c:pt>
                <c:pt idx="5">
                  <c:v>0</c:v>
                </c:pt>
              </c:numCache>
            </c:numRef>
          </c:cat>
          <c:val>
            <c:numRef>
              <c:f>'R&amp;D'!$E$40:$J$40</c:f>
              <c:numCache>
                <c:ptCount val="6"/>
                <c:pt idx="0">
                  <c:v>0</c:v>
                </c:pt>
                <c:pt idx="1">
                  <c:v>0</c:v>
                </c:pt>
                <c:pt idx="2">
                  <c:v>0</c:v>
                </c:pt>
                <c:pt idx="3">
                  <c:v>0</c:v>
                </c:pt>
                <c:pt idx="4">
                  <c:v>0</c:v>
                </c:pt>
                <c:pt idx="5">
                  <c:v>0</c:v>
                </c:pt>
              </c:numCache>
            </c:numRef>
          </c:val>
          <c:smooth val="0"/>
        </c:ser>
        <c:axId val="853868"/>
        <c:axId val="7684813"/>
      </c:lineChart>
      <c:catAx>
        <c:axId val="61319874"/>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15007955"/>
        <c:crosses val="autoZero"/>
        <c:auto val="0"/>
        <c:lblOffset val="100"/>
        <c:noMultiLvlLbl val="0"/>
      </c:catAx>
      <c:valAx>
        <c:axId val="15007955"/>
        <c:scaling>
          <c:orientation val="minMax"/>
          <c:max val="200000"/>
          <c:min val="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425"/>
              <c:y val="0.132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61319874"/>
        <c:crossesAt val="1"/>
        <c:crossBetween val="between"/>
        <c:dispUnits/>
      </c:valAx>
      <c:catAx>
        <c:axId val="853868"/>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0175"/>
              <c:y val="0.131"/>
            </c:manualLayout>
          </c:layout>
          <c:overlay val="0"/>
          <c:spPr>
            <a:noFill/>
            <a:ln>
              <a:noFill/>
            </a:ln>
          </c:spPr>
        </c:title>
        <c:delete val="1"/>
        <c:majorTickMark val="in"/>
        <c:minorTickMark val="none"/>
        <c:tickLblPos val="nextTo"/>
        <c:crossAx val="7684813"/>
        <c:crosses val="autoZero"/>
        <c:auto val="0"/>
        <c:lblOffset val="100"/>
        <c:noMultiLvlLbl val="0"/>
      </c:catAx>
      <c:valAx>
        <c:axId val="7684813"/>
        <c:scaling>
          <c:orientation val="minMax"/>
          <c:max val="10"/>
          <c:min val="0"/>
        </c:scaling>
        <c:axPos val="l"/>
        <c:delete val="0"/>
        <c:numFmt formatCode="0.0_ " sourceLinked="0"/>
        <c:majorTickMark val="in"/>
        <c:minorTickMark val="none"/>
        <c:tickLblPos val="nextTo"/>
        <c:txPr>
          <a:bodyPr/>
          <a:lstStyle/>
          <a:p>
            <a:pPr>
              <a:defRPr lang="en-US" cap="none" sz="900" b="0" i="0" u="none" baseline="0"/>
            </a:pPr>
          </a:p>
        </c:txPr>
        <c:crossAx val="853868"/>
        <c:crosses val="max"/>
        <c:crossBetween val="between"/>
        <c:dispUnits/>
        <c:majorUnit val="1"/>
        <c:minorUnit val="0.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61"/>
          <c:w val="0.94275"/>
          <c:h val="0.86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Stock!$E$39:$J$39</c:f>
              <c:numCache>
                <c:ptCount val="6"/>
                <c:pt idx="0">
                  <c:v>0</c:v>
                </c:pt>
                <c:pt idx="1">
                  <c:v>0</c:v>
                </c:pt>
                <c:pt idx="2">
                  <c:v>0</c:v>
                </c:pt>
                <c:pt idx="3">
                  <c:v>0</c:v>
                </c:pt>
                <c:pt idx="4">
                  <c:v>0</c:v>
                </c:pt>
                <c:pt idx="5">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Stock!$E$40:$J$40</c:f>
              <c:numCache>
                <c:ptCount val="6"/>
                <c:pt idx="0">
                  <c:v>0</c:v>
                </c:pt>
                <c:pt idx="1">
                  <c:v>0</c:v>
                </c:pt>
                <c:pt idx="2">
                  <c:v>0</c:v>
                </c:pt>
                <c:pt idx="3">
                  <c:v>0</c:v>
                </c:pt>
                <c:pt idx="4">
                  <c:v>0</c:v>
                </c:pt>
                <c:pt idx="5">
                  <c:v>0</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Stock!$E$41:$J$41</c:f>
              <c:numCache>
                <c:ptCount val="6"/>
                <c:pt idx="0">
                  <c:v>0</c:v>
                </c:pt>
                <c:pt idx="1">
                  <c:v>0</c:v>
                </c:pt>
                <c:pt idx="2">
                  <c:v>0</c:v>
                </c:pt>
                <c:pt idx="3">
                  <c:v>0</c:v>
                </c:pt>
                <c:pt idx="4">
                  <c:v>0</c:v>
                </c:pt>
                <c:pt idx="5">
                  <c:v>0</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Stock!$E$42:$J$42</c:f>
              <c:numCache>
                <c:ptCount val="6"/>
                <c:pt idx="0">
                  <c:v>0</c:v>
                </c:pt>
                <c:pt idx="1">
                  <c:v>0</c:v>
                </c:pt>
                <c:pt idx="2">
                  <c:v>0</c:v>
                </c:pt>
                <c:pt idx="3">
                  <c:v>0</c:v>
                </c:pt>
                <c:pt idx="4">
                  <c:v>0</c:v>
                </c:pt>
                <c:pt idx="5">
                  <c:v>0</c:v>
                </c:pt>
              </c:numCache>
            </c:numRef>
          </c:val>
          <c:smooth val="0"/>
        </c:ser>
        <c:hiLowLines>
          <c:spPr>
            <a:ln w="3175">
              <a:solidFill/>
            </a:ln>
          </c:spPr>
        </c:hiLowLines>
        <c:upDownBars>
          <c:upBars>
            <c:spPr>
              <a:solidFill>
                <a:srgbClr val="CCFFCC"/>
              </a:solidFill>
            </c:spPr>
          </c:upBars>
          <c:downBars/>
        </c:upDownBars>
        <c:axId val="2054454"/>
        <c:axId val="18490087"/>
      </c:lineChart>
      <c:catAx>
        <c:axId val="2054454"/>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575"/>
              <c:y val="-0.04"/>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18490087"/>
        <c:crosses val="autoZero"/>
        <c:auto val="1"/>
        <c:lblOffset val="100"/>
        <c:noMultiLvlLbl val="0"/>
      </c:catAx>
      <c:valAx>
        <c:axId val="18490087"/>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2054454"/>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
          <c:y val="0.098"/>
          <c:w val="0.8815"/>
          <c:h val="0.72575"/>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Stock!$E$27:$J$27</c:f>
              <c:numCache>
                <c:ptCount val="6"/>
                <c:pt idx="0">
                  <c:v>0</c:v>
                </c:pt>
                <c:pt idx="1">
                  <c:v>0</c:v>
                </c:pt>
                <c:pt idx="2">
                  <c:v>0</c:v>
                </c:pt>
                <c:pt idx="3">
                  <c:v>0</c:v>
                </c:pt>
                <c:pt idx="4">
                  <c:v>0</c:v>
                </c:pt>
                <c:pt idx="5">
                  <c:v>0</c:v>
                </c:pt>
              </c:numCache>
            </c:numRef>
          </c:val>
          <c:smooth val="0"/>
        </c:ser>
        <c:marker val="1"/>
        <c:axId val="32193056"/>
        <c:axId val="21302049"/>
      </c:lineChart>
      <c:catAx>
        <c:axId val="32193056"/>
        <c:scaling>
          <c:orientation val="minMax"/>
        </c:scaling>
        <c:axPos val="b"/>
        <c:delete val="1"/>
        <c:majorTickMark val="in"/>
        <c:minorTickMark val="none"/>
        <c:tickLblPos val="nextTo"/>
        <c:crossAx val="21302049"/>
        <c:crosses val="autoZero"/>
        <c:auto val="1"/>
        <c:lblOffset val="100"/>
        <c:noMultiLvlLbl val="0"/>
      </c:catAx>
      <c:valAx>
        <c:axId val="21302049"/>
        <c:scaling>
          <c:orientation val="minMax"/>
          <c:max val="3000"/>
        </c:scaling>
        <c:axPos val="l"/>
        <c:delete val="1"/>
        <c:majorTickMark val="in"/>
        <c:minorTickMark val="none"/>
        <c:tickLblPos val="nextTo"/>
        <c:crossAx val="32193056"/>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5775"/>
          <c:w val="0.89575"/>
          <c:h val="0.8742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Stock!$E$23:$J$23</c:f>
              <c:numCache>
                <c:ptCount val="6"/>
                <c:pt idx="0">
                  <c:v>0</c:v>
                </c:pt>
                <c:pt idx="1">
                  <c:v>0</c:v>
                </c:pt>
                <c:pt idx="2">
                  <c:v>0</c:v>
                </c:pt>
                <c:pt idx="3">
                  <c:v>0</c:v>
                </c:pt>
                <c:pt idx="4">
                  <c:v>0</c:v>
                </c:pt>
                <c:pt idx="5">
                  <c:v>0</c:v>
                </c:pt>
              </c:numCache>
            </c:numRef>
          </c:cat>
          <c:val>
            <c:numRef>
              <c:f>Stock!$E$29:$J$29</c:f>
              <c:numCache>
                <c:ptCount val="6"/>
                <c:pt idx="0">
                  <c:v>0</c:v>
                </c:pt>
                <c:pt idx="1">
                  <c:v>0</c:v>
                </c:pt>
                <c:pt idx="2">
                  <c:v>0</c:v>
                </c:pt>
                <c:pt idx="3">
                  <c:v>0</c:v>
                </c:pt>
                <c:pt idx="4">
                  <c:v>0</c:v>
                </c:pt>
                <c:pt idx="5">
                  <c:v>0</c:v>
                </c:pt>
              </c:numCache>
            </c:numRef>
          </c:val>
        </c:ser>
        <c:overlap val="100"/>
        <c:axId val="57500714"/>
        <c:axId val="47744379"/>
      </c:barChart>
      <c:catAx>
        <c:axId val="57500714"/>
        <c:scaling>
          <c:orientation val="minMax"/>
        </c:scaling>
        <c:axPos val="b"/>
        <c:title>
          <c:tx>
            <c:rich>
              <a:bodyPr vert="horz" rot="0" anchor="ctr"/>
              <a:lstStyle/>
              <a:p>
                <a:pPr algn="ctr">
                  <a:defRPr/>
                </a:pPr>
                <a:r>
                  <a:rPr lang="en-US" cap="none" sz="1400" b="1" i="0" u="none" baseline="0"/>
                  <a:t>Market Capitalization (at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47744379"/>
        <c:crosses val="autoZero"/>
        <c:auto val="1"/>
        <c:lblOffset val="100"/>
        <c:noMultiLvlLbl val="0"/>
      </c:catAx>
      <c:valAx>
        <c:axId val="47744379"/>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1725"/>
              <c:y val="0.1362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57500714"/>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5"/>
          <c:y val="0.06325"/>
          <c:w val="0.81175"/>
          <c:h val="0.93675"/>
        </c:manualLayout>
      </c:layout>
      <c:barChart>
        <c:barDir val="col"/>
        <c:grouping val="stacked"/>
        <c:varyColors val="0"/>
        <c:ser>
          <c:idx val="5"/>
          <c:order val="0"/>
          <c:tx>
            <c:strRef>
              <c:f>'Sales by Product'!$D$23:$E$23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Product'!$F$23:$G$23</c:f>
              <c:numCache>
                <c:ptCount val="2"/>
                <c:pt idx="0">
                  <c:v>0</c:v>
                </c:pt>
                <c:pt idx="1">
                  <c:v>0</c:v>
                </c:pt>
              </c:numCache>
            </c:numRef>
          </c:val>
        </c:ser>
        <c:ser>
          <c:idx val="4"/>
          <c:order val="1"/>
          <c:tx>
            <c:strRef>
              <c:f>'Sales by Product'!$D$25:$E$25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Product'!$F$25:$G$25</c:f>
              <c:numCache>
                <c:ptCount val="2"/>
                <c:pt idx="0">
                  <c:v>0</c:v>
                </c:pt>
                <c:pt idx="1">
                  <c:v>0</c:v>
                </c:pt>
              </c:numCache>
            </c:numRef>
          </c:val>
        </c:ser>
        <c:ser>
          <c:idx val="0"/>
          <c:order val="2"/>
          <c:tx>
            <c:strRef>
              <c:f>'Sales by Product'!$D$27:$E$27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Product'!$F$27:$G$27</c:f>
              <c:numCache>
                <c:ptCount val="2"/>
                <c:pt idx="0">
                  <c:v>0</c:v>
                </c:pt>
                <c:pt idx="1">
                  <c:v>0</c:v>
                </c:pt>
              </c:numCache>
            </c:numRef>
          </c:val>
        </c:ser>
        <c:ser>
          <c:idx val="1"/>
          <c:order val="3"/>
          <c:tx>
            <c:strRef>
              <c:f>'Sales by Product'!$D$32:$E$32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Product'!$F$32:$G$32</c:f>
              <c:numCache>
                <c:ptCount val="2"/>
                <c:pt idx="0">
                  <c:v>0</c:v>
                </c:pt>
                <c:pt idx="1">
                  <c:v>0</c:v>
                </c:pt>
              </c:numCache>
            </c:numRef>
          </c:val>
        </c:ser>
        <c:ser>
          <c:idx val="2"/>
          <c:order val="4"/>
          <c:tx>
            <c:strRef>
              <c:f>'Sales by Product'!$D$34:$E$34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Product'!$F$34:$G$34</c:f>
              <c:numCache>
                <c:ptCount val="2"/>
                <c:pt idx="0">
                  <c:v>0</c:v>
                </c:pt>
                <c:pt idx="1">
                  <c:v>0</c:v>
                </c:pt>
              </c:numCache>
            </c:numRef>
          </c:val>
        </c:ser>
        <c:ser>
          <c:idx val="3"/>
          <c:order val="5"/>
          <c:tx>
            <c:strRef>
              <c:f>'Sales by Product'!$D$36:$E$36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Product'!$F$36:$G$36</c:f>
              <c:numCache>
                <c:ptCount val="2"/>
                <c:pt idx="0">
                  <c:v>0</c:v>
                </c:pt>
                <c:pt idx="1">
                  <c:v>0</c:v>
                </c:pt>
              </c:numCache>
            </c:numRef>
          </c:val>
        </c:ser>
        <c:overlap val="100"/>
        <c:axId val="52149758"/>
        <c:axId val="66694639"/>
      </c:barChart>
      <c:catAx>
        <c:axId val="52149758"/>
        <c:scaling>
          <c:orientation val="minMax"/>
        </c:scaling>
        <c:axPos val="b"/>
        <c:delete val="0"/>
        <c:numFmt formatCode="General" sourceLinked="1"/>
        <c:majorTickMark val="none"/>
        <c:minorTickMark val="none"/>
        <c:tickLblPos val="none"/>
        <c:txPr>
          <a:bodyPr/>
          <a:lstStyle/>
          <a:p>
            <a:pPr>
              <a:defRPr lang="en-US" cap="none" sz="500" b="1" i="0" u="none" baseline="0"/>
            </a:pPr>
          </a:p>
        </c:txPr>
        <c:crossAx val="66694639"/>
        <c:crosses val="autoZero"/>
        <c:auto val="1"/>
        <c:lblOffset val="100"/>
        <c:noMultiLvlLbl val="0"/>
      </c:catAx>
      <c:valAx>
        <c:axId val="66694639"/>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2149758"/>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5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0635"/>
          <c:w val="0.86675"/>
          <c:h val="0.9365"/>
        </c:manualLayout>
      </c:layout>
      <c:barChart>
        <c:barDir val="col"/>
        <c:grouping val="stacked"/>
        <c:varyColors val="0"/>
        <c:ser>
          <c:idx val="5"/>
          <c:order val="0"/>
          <c:tx>
            <c:strRef>
              <c:f>'Sales by Product'!$K$23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Product'!$N$23:$Q$23</c:f>
              <c:numCache>
                <c:ptCount val="4"/>
                <c:pt idx="0">
                  <c:v>0</c:v>
                </c:pt>
                <c:pt idx="1">
                  <c:v>0</c:v>
                </c:pt>
                <c:pt idx="2">
                  <c:v>0</c:v>
                </c:pt>
                <c:pt idx="3">
                  <c:v>0</c:v>
                </c:pt>
              </c:numCache>
            </c:numRef>
          </c:val>
        </c:ser>
        <c:ser>
          <c:idx val="4"/>
          <c:order val="1"/>
          <c:tx>
            <c:strRef>
              <c:f>'Sales by Product'!$K$25:$L$25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Product'!$N$25:$Q$25</c:f>
              <c:numCache>
                <c:ptCount val="4"/>
                <c:pt idx="0">
                  <c:v>0</c:v>
                </c:pt>
                <c:pt idx="1">
                  <c:v>0</c:v>
                </c:pt>
                <c:pt idx="2">
                  <c:v>0</c:v>
                </c:pt>
                <c:pt idx="3">
                  <c:v>0</c:v>
                </c:pt>
              </c:numCache>
            </c:numRef>
          </c:val>
        </c:ser>
        <c:ser>
          <c:idx val="2"/>
          <c:order val="2"/>
          <c:tx>
            <c:strRef>
              <c:f>'Sales by Product'!$K$27:$L$27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Product'!$N$27:$Q$27</c:f>
              <c:numCache>
                <c:ptCount val="4"/>
                <c:pt idx="0">
                  <c:v>0</c:v>
                </c:pt>
                <c:pt idx="1">
                  <c:v>0</c:v>
                </c:pt>
                <c:pt idx="2">
                  <c:v>0</c:v>
                </c:pt>
                <c:pt idx="3">
                  <c:v>0</c:v>
                </c:pt>
              </c:numCache>
            </c:numRef>
          </c:val>
        </c:ser>
        <c:ser>
          <c:idx val="1"/>
          <c:order val="3"/>
          <c:tx>
            <c:strRef>
              <c:f>'Sales by Product'!$K$32:$L$32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Product'!$N$32:$Q$32</c:f>
              <c:numCache>
                <c:ptCount val="4"/>
                <c:pt idx="0">
                  <c:v>0</c:v>
                </c:pt>
                <c:pt idx="1">
                  <c:v>0</c:v>
                </c:pt>
                <c:pt idx="2">
                  <c:v>0</c:v>
                </c:pt>
                <c:pt idx="3">
                  <c:v>0</c:v>
                </c:pt>
              </c:numCache>
            </c:numRef>
          </c:val>
        </c:ser>
        <c:ser>
          <c:idx val="0"/>
          <c:order val="4"/>
          <c:tx>
            <c:strRef>
              <c:f>'Sales by Product'!$K$34:$L$34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Product'!$N$34:$Q$34</c:f>
              <c:numCache>
                <c:ptCount val="4"/>
                <c:pt idx="0">
                  <c:v>0</c:v>
                </c:pt>
                <c:pt idx="1">
                  <c:v>0</c:v>
                </c:pt>
                <c:pt idx="2">
                  <c:v>0</c:v>
                </c:pt>
                <c:pt idx="3">
                  <c:v>0</c:v>
                </c:pt>
              </c:numCache>
            </c:numRef>
          </c:val>
        </c:ser>
        <c:ser>
          <c:idx val="3"/>
          <c:order val="5"/>
          <c:tx>
            <c:strRef>
              <c:f>'Sales by Product'!$K$36:$L$36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Product'!$N$36:$Q$36</c:f>
              <c:numCache>
                <c:ptCount val="4"/>
                <c:pt idx="0">
                  <c:v>0</c:v>
                </c:pt>
                <c:pt idx="1">
                  <c:v>0</c:v>
                </c:pt>
                <c:pt idx="2">
                  <c:v>0</c:v>
                </c:pt>
                <c:pt idx="3">
                  <c:v>0</c:v>
                </c:pt>
              </c:numCache>
            </c:numRef>
          </c:val>
        </c:ser>
        <c:overlap val="100"/>
        <c:axId val="63380840"/>
        <c:axId val="33556649"/>
      </c:barChart>
      <c:catAx>
        <c:axId val="63380840"/>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33556649"/>
        <c:crosses val="autoZero"/>
        <c:auto val="1"/>
        <c:lblOffset val="100"/>
        <c:noMultiLvlLbl val="0"/>
      </c:catAx>
      <c:valAx>
        <c:axId val="33556649"/>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63380840"/>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5"/>
          <c:y val="0.062"/>
          <c:w val="0.88875"/>
          <c:h val="0.938"/>
        </c:manualLayout>
      </c:layout>
      <c:barChart>
        <c:barDir val="col"/>
        <c:grouping val="stacked"/>
        <c:varyColors val="0"/>
        <c:ser>
          <c:idx val="0"/>
          <c:order val="0"/>
          <c:tx>
            <c:strRef>
              <c:f>'Overseas Sales'!$D$23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Sales'!$F$23:$G$23</c:f>
              <c:numCache>
                <c:ptCount val="2"/>
                <c:pt idx="0">
                  <c:v>0</c:v>
                </c:pt>
                <c:pt idx="1">
                  <c:v>0</c:v>
                </c:pt>
              </c:numCache>
            </c:numRef>
          </c:val>
        </c:ser>
        <c:ser>
          <c:idx val="1"/>
          <c:order val="1"/>
          <c:tx>
            <c:strRef>
              <c:f>'Overseas Sales'!$D$25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Sales'!$F$25:$G$25</c:f>
              <c:numCache>
                <c:ptCount val="2"/>
                <c:pt idx="0">
                  <c:v>0</c:v>
                </c:pt>
                <c:pt idx="1">
                  <c:v>0</c:v>
                </c:pt>
              </c:numCache>
            </c:numRef>
          </c:val>
        </c:ser>
        <c:ser>
          <c:idx val="2"/>
          <c:order val="2"/>
          <c:tx>
            <c:strRef>
              <c:f>'Overseas Sales'!$D$27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Sales'!$F$27:$G$27</c:f>
              <c:numCache>
                <c:ptCount val="2"/>
                <c:pt idx="0">
                  <c:v>0</c:v>
                </c:pt>
                <c:pt idx="1">
                  <c:v>0</c:v>
                </c:pt>
              </c:numCache>
            </c:numRef>
          </c:val>
        </c:ser>
        <c:ser>
          <c:idx val="3"/>
          <c:order val="3"/>
          <c:tx>
            <c:strRef>
              <c:f>'Overseas Sales'!$D$31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Sales'!$F$31:$G$31</c:f>
              <c:numCache>
                <c:ptCount val="2"/>
                <c:pt idx="0">
                  <c:v>0</c:v>
                </c:pt>
                <c:pt idx="1">
                  <c:v>0</c:v>
                </c:pt>
              </c:numCache>
            </c:numRef>
          </c:val>
        </c:ser>
        <c:ser>
          <c:idx val="4"/>
          <c:order val="4"/>
          <c:tx>
            <c:strRef>
              <c:f>'Overseas Sales'!$D$33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Sales'!$F$33:$G$33</c:f>
              <c:numCache>
                <c:ptCount val="2"/>
                <c:pt idx="0">
                  <c:v>0</c:v>
                </c:pt>
                <c:pt idx="1">
                  <c:v>0</c:v>
                </c:pt>
              </c:numCache>
            </c:numRef>
          </c:val>
        </c:ser>
        <c:ser>
          <c:idx val="5"/>
          <c:order val="5"/>
          <c:tx>
            <c:strRef>
              <c:f>'Overseas Sales'!$D$35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Sales'!$F$35:$G$35</c:f>
              <c:numCache>
                <c:ptCount val="2"/>
                <c:pt idx="0">
                  <c:v>0</c:v>
                </c:pt>
                <c:pt idx="1">
                  <c:v>0</c:v>
                </c:pt>
              </c:numCache>
            </c:numRef>
          </c:val>
        </c:ser>
        <c:overlap val="100"/>
        <c:axId val="33574386"/>
        <c:axId val="33734019"/>
      </c:barChart>
      <c:catAx>
        <c:axId val="33574386"/>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33734019"/>
        <c:crosses val="autoZero"/>
        <c:auto val="1"/>
        <c:lblOffset val="100"/>
        <c:noMultiLvlLbl val="0"/>
      </c:catAx>
      <c:valAx>
        <c:axId val="33734019"/>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33574386"/>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2"/>
          <c:w val="0.97825"/>
          <c:h val="0.938"/>
        </c:manualLayout>
      </c:layout>
      <c:barChart>
        <c:barDir val="col"/>
        <c:grouping val="stacked"/>
        <c:varyColors val="0"/>
        <c:ser>
          <c:idx val="0"/>
          <c:order val="0"/>
          <c:tx>
            <c:strRef>
              <c:f>'Overseas Sales'!$K$23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Sales'!$N$23:$Q$23</c:f>
              <c:numCache>
                <c:ptCount val="4"/>
                <c:pt idx="0">
                  <c:v>0</c:v>
                </c:pt>
                <c:pt idx="1">
                  <c:v>0</c:v>
                </c:pt>
                <c:pt idx="2">
                  <c:v>0</c:v>
                </c:pt>
                <c:pt idx="3">
                  <c:v>0</c:v>
                </c:pt>
              </c:numCache>
            </c:numRef>
          </c:val>
        </c:ser>
        <c:ser>
          <c:idx val="1"/>
          <c:order val="1"/>
          <c:tx>
            <c:strRef>
              <c:f>'Overseas Sales'!$K$25:$L$25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Sales'!$N$25:$Q$25</c:f>
              <c:numCache>
                <c:ptCount val="4"/>
                <c:pt idx="0">
                  <c:v>0</c:v>
                </c:pt>
                <c:pt idx="1">
                  <c:v>0</c:v>
                </c:pt>
                <c:pt idx="2">
                  <c:v>0</c:v>
                </c:pt>
                <c:pt idx="3">
                  <c:v>0</c:v>
                </c:pt>
              </c:numCache>
            </c:numRef>
          </c:val>
        </c:ser>
        <c:ser>
          <c:idx val="2"/>
          <c:order val="2"/>
          <c:tx>
            <c:strRef>
              <c:f>'Overseas Sales'!$K$27:$L$27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Sales'!$N$27:$Q$27</c:f>
              <c:numCache>
                <c:ptCount val="4"/>
                <c:pt idx="0">
                  <c:v>0</c:v>
                </c:pt>
                <c:pt idx="1">
                  <c:v>0</c:v>
                </c:pt>
                <c:pt idx="2">
                  <c:v>0</c:v>
                </c:pt>
                <c:pt idx="3">
                  <c:v>0</c:v>
                </c:pt>
              </c:numCache>
            </c:numRef>
          </c:val>
        </c:ser>
        <c:ser>
          <c:idx val="3"/>
          <c:order val="3"/>
          <c:tx>
            <c:strRef>
              <c:f>'Overseas Sales'!$K$31:$L$31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Sales'!$N$31:$Q$31</c:f>
              <c:numCache>
                <c:ptCount val="4"/>
                <c:pt idx="0">
                  <c:v>0</c:v>
                </c:pt>
                <c:pt idx="1">
                  <c:v>0</c:v>
                </c:pt>
                <c:pt idx="2">
                  <c:v>0</c:v>
                </c:pt>
                <c:pt idx="3">
                  <c:v>0</c:v>
                </c:pt>
              </c:numCache>
            </c:numRef>
          </c:val>
        </c:ser>
        <c:ser>
          <c:idx val="4"/>
          <c:order val="4"/>
          <c:tx>
            <c:strRef>
              <c:f>'Overseas Sales'!$K$33:$L$33</c:f>
              <c:strCache>
                <c:ptCount val="1"/>
                <c:pt idx="0">
                  <c:v>LCDs</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Sales'!$N$33:$Q$33</c:f>
              <c:numCache>
                <c:ptCount val="4"/>
                <c:pt idx="0">
                  <c:v>0</c:v>
                </c:pt>
                <c:pt idx="1">
                  <c:v>0</c:v>
                </c:pt>
                <c:pt idx="2">
                  <c:v>0</c:v>
                </c:pt>
                <c:pt idx="3">
                  <c:v>0</c:v>
                </c:pt>
              </c:numCache>
            </c:numRef>
          </c:val>
        </c:ser>
        <c:ser>
          <c:idx val="5"/>
          <c:order val="5"/>
          <c:tx>
            <c:strRef>
              <c:f>'Overseas Sales'!$K$35:$L$35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Sales'!$N$35:$Q$35</c:f>
              <c:numCache>
                <c:ptCount val="4"/>
                <c:pt idx="0">
                  <c:v>0</c:v>
                </c:pt>
                <c:pt idx="1">
                  <c:v>0</c:v>
                </c:pt>
                <c:pt idx="2">
                  <c:v>0</c:v>
                </c:pt>
                <c:pt idx="3">
                  <c:v>0</c:v>
                </c:pt>
              </c:numCache>
            </c:numRef>
          </c:val>
        </c:ser>
        <c:overlap val="100"/>
        <c:axId val="35170716"/>
        <c:axId val="48100989"/>
      </c:barChart>
      <c:catAx>
        <c:axId val="35170716"/>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48100989"/>
        <c:crosses val="autoZero"/>
        <c:auto val="1"/>
        <c:lblOffset val="100"/>
        <c:noMultiLvlLbl val="0"/>
      </c:catAx>
      <c:valAx>
        <c:axId val="48100989"/>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35170716"/>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5"/>
          <c:y val="0.068"/>
          <c:w val="0.69525"/>
          <c:h val="0.92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c:f>
              <c:numCache>
                <c:ptCount val="1"/>
                <c:pt idx="0">
                  <c:v>0</c:v>
                </c:pt>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Region'!$Q$24:$R$24</c:f>
              <c:numCache>
                <c:ptCount val="2"/>
                <c:pt idx="0">
                  <c:v>0</c:v>
                </c:pt>
                <c:pt idx="1">
                  <c:v>0</c:v>
                </c:pt>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Region'!$Q$27:$R$27</c:f>
              <c:numCache>
                <c:ptCount val="2"/>
                <c:pt idx="0">
                  <c:v>0</c:v>
                </c:pt>
                <c:pt idx="1">
                  <c:v>0</c:v>
                </c:pt>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Region'!$Q$30:$R$30</c:f>
              <c:numCache>
                <c:ptCount val="2"/>
                <c:pt idx="0">
                  <c:v>0</c:v>
                </c:pt>
                <c:pt idx="1">
                  <c:v>0</c:v>
                </c:pt>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Region'!$Q$33:$R$33</c:f>
              <c:numCache>
                <c:ptCount val="2"/>
                <c:pt idx="0">
                  <c:v>0</c:v>
                </c:pt>
                <c:pt idx="1">
                  <c:v>0</c:v>
                </c:pt>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Region'!$Q$36:$R$36</c:f>
              <c:numCache>
                <c:ptCount val="2"/>
                <c:pt idx="0">
                  <c:v>0</c:v>
                </c:pt>
                <c:pt idx="1">
                  <c:v>0</c:v>
                </c:pt>
              </c:numCache>
            </c:numRef>
          </c:val>
        </c:ser>
        <c:overlap val="100"/>
        <c:axId val="30255718"/>
        <c:axId val="3866007"/>
      </c:barChart>
      <c:catAx>
        <c:axId val="30255718"/>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3866007"/>
        <c:crosses val="autoZero"/>
        <c:auto val="1"/>
        <c:lblOffset val="100"/>
        <c:noMultiLvlLbl val="0"/>
      </c:catAx>
      <c:valAx>
        <c:axId val="3866007"/>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30255718"/>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2"/>
          <c:order val="1"/>
          <c:tx>
            <c:strRef>
              <c:f>'Sales by Region'!#REF!</c:f>
              <c:strCache>
                <c:ptCount val="1"/>
                <c:pt idx="0">
                  <c:v>#REF!</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3"/>
          <c:order val="2"/>
          <c:tx>
            <c:strRef>
              <c:f>'Sales by Region'!#REF!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4"/>
          <c:order val="3"/>
          <c:tx>
            <c:strRef>
              <c:f>'Sales by Region'!#REF!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5"/>
          <c:order val="4"/>
          <c:tx>
            <c:strRef>
              <c:f>'Sales by Region'!#REF!</c:f>
              <c:strCache>
                <c:ptCount val="1"/>
                <c:pt idx="0">
                  <c:v>#REF!</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overlap val="100"/>
        <c:axId val="34794064"/>
        <c:axId val="44711121"/>
      </c:barChart>
      <c:catAx>
        <c:axId val="34794064"/>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44711121"/>
        <c:crosses val="autoZero"/>
        <c:auto val="1"/>
        <c:lblOffset val="100"/>
        <c:noMultiLvlLbl val="0"/>
      </c:catAx>
      <c:valAx>
        <c:axId val="44711121"/>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3479406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6825"/>
          <c:w val="0.90525"/>
          <c:h val="0.931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Region'!$F$22:$I$22</c:f>
              <c:numCache>
                <c:ptCount val="4"/>
                <c:pt idx="0">
                  <c:v>0</c:v>
                </c:pt>
                <c:pt idx="1">
                  <c:v>0</c:v>
                </c:pt>
                <c:pt idx="2">
                  <c:v>0</c:v>
                </c:pt>
                <c:pt idx="3">
                  <c:v>0</c:v>
                </c:pt>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Region'!$F$24:$I$24</c:f>
              <c:numCache>
                <c:ptCount val="4"/>
                <c:pt idx="0">
                  <c:v>0</c:v>
                </c:pt>
                <c:pt idx="1">
                  <c:v>0</c:v>
                </c:pt>
                <c:pt idx="2">
                  <c:v>0</c:v>
                </c:pt>
                <c:pt idx="3">
                  <c:v>0</c:v>
                </c:pt>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Region'!$F$27:$I$27</c:f>
              <c:numCache>
                <c:ptCount val="4"/>
                <c:pt idx="0">
                  <c:v>0</c:v>
                </c:pt>
                <c:pt idx="1">
                  <c:v>0</c:v>
                </c:pt>
                <c:pt idx="2">
                  <c:v>0</c:v>
                </c:pt>
                <c:pt idx="3">
                  <c:v>0</c:v>
                </c:pt>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Region'!$F$30:$I$30</c:f>
              <c:numCache>
                <c:ptCount val="4"/>
                <c:pt idx="0">
                  <c:v>0</c:v>
                </c:pt>
                <c:pt idx="1">
                  <c:v>0</c:v>
                </c:pt>
                <c:pt idx="2">
                  <c:v>0</c:v>
                </c:pt>
                <c:pt idx="3">
                  <c:v>0</c:v>
                </c:pt>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Region'!$F$33:$I$33</c:f>
              <c:numCache>
                <c:ptCount val="4"/>
                <c:pt idx="0">
                  <c:v>0</c:v>
                </c:pt>
                <c:pt idx="1">
                  <c:v>0</c:v>
                </c:pt>
                <c:pt idx="2">
                  <c:v>0</c:v>
                </c:pt>
                <c:pt idx="3">
                  <c:v>0</c:v>
                </c:pt>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Region'!$F$36:$I$36</c:f>
              <c:numCache>
                <c:ptCount val="4"/>
                <c:pt idx="0">
                  <c:v>0</c:v>
                </c:pt>
                <c:pt idx="1">
                  <c:v>0</c:v>
                </c:pt>
                <c:pt idx="2">
                  <c:v>0</c:v>
                </c:pt>
                <c:pt idx="3">
                  <c:v>0</c:v>
                </c:pt>
              </c:numCache>
            </c:numRef>
          </c:val>
        </c:ser>
        <c:overlap val="100"/>
        <c:axId val="66855770"/>
        <c:axId val="64831019"/>
      </c:barChart>
      <c:catAx>
        <c:axId val="66855770"/>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64831019"/>
        <c:crosses val="autoZero"/>
        <c:auto val="1"/>
        <c:lblOffset val="100"/>
        <c:noMultiLvlLbl val="0"/>
      </c:catAx>
      <c:valAx>
        <c:axId val="64831019"/>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66855770"/>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95"/>
          <c:y val="0.03375"/>
          <c:w val="0.80475"/>
          <c:h val="0.9662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Income!$E$34:$J$34</c:f>
              <c:numCache>
                <c:ptCount val="6"/>
                <c:pt idx="0">
                  <c:v>0</c:v>
                </c:pt>
                <c:pt idx="1">
                  <c:v>0</c:v>
                </c:pt>
                <c:pt idx="2">
                  <c:v>0</c:v>
                </c:pt>
                <c:pt idx="3">
                  <c:v>0</c:v>
                </c:pt>
                <c:pt idx="4">
                  <c:v>0</c:v>
                </c:pt>
                <c:pt idx="5">
                  <c:v>0</c:v>
                </c:pt>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Income!$E$37:$J$37</c:f>
              <c:numCache>
                <c:ptCount val="6"/>
                <c:pt idx="0">
                  <c:v>0</c:v>
                </c:pt>
                <c:pt idx="1">
                  <c:v>0</c:v>
                </c:pt>
                <c:pt idx="2">
                  <c:v>0</c:v>
                </c:pt>
                <c:pt idx="3">
                  <c:v>0</c:v>
                </c:pt>
                <c:pt idx="4">
                  <c:v>0</c:v>
                </c:pt>
                <c:pt idx="5">
                  <c:v>0</c:v>
                </c:pt>
              </c:numCache>
            </c:numRef>
          </c:val>
        </c:ser>
        <c:gapWidth val="130"/>
        <c:axId val="46608260"/>
        <c:axId val="16821157"/>
      </c:barChart>
      <c:catAx>
        <c:axId val="46608260"/>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16821157"/>
        <c:crosses val="autoZero"/>
        <c:auto val="1"/>
        <c:lblOffset val="100"/>
        <c:noMultiLvlLbl val="0"/>
      </c:catAx>
      <c:valAx>
        <c:axId val="16821157"/>
        <c:scaling>
          <c:orientation val="minMax"/>
          <c:max val="200000"/>
        </c:scaling>
        <c:axPos val="l"/>
        <c:majorGridlines/>
        <c:delete val="0"/>
        <c:numFmt formatCode="#,##0_);[Red]\(#,##0\)" sourceLinked="0"/>
        <c:majorTickMark val="in"/>
        <c:minorTickMark val="none"/>
        <c:tickLblPos val="nextTo"/>
        <c:txPr>
          <a:bodyPr/>
          <a:lstStyle/>
          <a:p>
            <a:pPr>
              <a:defRPr lang="en-US" cap="none" sz="900" b="0" i="0" u="none" baseline="0"/>
            </a:pPr>
          </a:p>
        </c:txPr>
        <c:crossAx val="46608260"/>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200025</xdr:rowOff>
    </xdr:from>
    <xdr:to>
      <xdr:col>11</xdr:col>
      <xdr:colOff>209550</xdr:colOff>
      <xdr:row>35</xdr:row>
      <xdr:rowOff>161925</xdr:rowOff>
    </xdr:to>
    <xdr:graphicFrame>
      <xdr:nvGraphicFramePr>
        <xdr:cNvPr id="1" name="Chart 1"/>
        <xdr:cNvGraphicFramePr/>
      </xdr:nvGraphicFramePr>
      <xdr:xfrm>
        <a:off x="323850" y="523875"/>
        <a:ext cx="10010775" cy="5981700"/>
      </xdr:xfrm>
      <a:graphic>
        <a:graphicData uri="http://schemas.openxmlformats.org/drawingml/2006/chart">
          <c:chart xmlns:c="http://schemas.openxmlformats.org/drawingml/2006/chart" r:id="rId1"/>
        </a:graphicData>
      </a:graphic>
    </xdr:graphicFrame>
    <xdr:clientData/>
  </xdr:twoCellAnchor>
  <xdr:twoCellAnchor>
    <xdr:from>
      <xdr:col>10</xdr:col>
      <xdr:colOff>419100</xdr:colOff>
      <xdr:row>34</xdr:row>
      <xdr:rowOff>76200</xdr:rowOff>
    </xdr:from>
    <xdr:to>
      <xdr:col>10</xdr:col>
      <xdr:colOff>638175</xdr:colOff>
      <xdr:row>35</xdr:row>
      <xdr:rowOff>66675</xdr:rowOff>
    </xdr:to>
    <xdr:sp>
      <xdr:nvSpPr>
        <xdr:cNvPr id="2" name="TextBox 3"/>
        <xdr:cNvSpPr txBox="1">
          <a:spLocks noChangeArrowheads="1"/>
        </xdr:cNvSpPr>
      </xdr:nvSpPr>
      <xdr:spPr>
        <a:xfrm>
          <a:off x="9810750" y="6248400"/>
          <a:ext cx="219075" cy="161925"/>
        </a:xfrm>
        <a:prstGeom prst="rect">
          <a:avLst/>
        </a:prstGeom>
        <a:solidFill>
          <a:srgbClr val="FFFFFF"/>
        </a:solidFill>
        <a:ln w="9525" cmpd="sng">
          <a:noFill/>
        </a:ln>
      </xdr:spPr>
      <xdr:txBody>
        <a:bodyPr vertOverflow="clip" wrap="square"/>
        <a:p>
          <a:pPr algn="l">
            <a:defRPr/>
          </a:pPr>
          <a:r>
            <a:rPr lang="en-US" cap="none" sz="900" b="0" i="0" u="none" baseline="0"/>
            <a:t> 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1</xdr:row>
      <xdr:rowOff>228600</xdr:rowOff>
    </xdr:from>
    <xdr:to>
      <xdr:col>12</xdr:col>
      <xdr:colOff>0</xdr:colOff>
      <xdr:row>22</xdr:row>
      <xdr:rowOff>200025</xdr:rowOff>
    </xdr:to>
    <xdr:graphicFrame>
      <xdr:nvGraphicFramePr>
        <xdr:cNvPr id="1" name="Chart 1"/>
        <xdr:cNvGraphicFramePr/>
      </xdr:nvGraphicFramePr>
      <xdr:xfrm>
        <a:off x="5048250" y="552450"/>
        <a:ext cx="5267325" cy="4095750"/>
      </xdr:xfrm>
      <a:graphic>
        <a:graphicData uri="http://schemas.openxmlformats.org/drawingml/2006/chart">
          <c:chart xmlns:c="http://schemas.openxmlformats.org/drawingml/2006/chart" r:id="rId1"/>
        </a:graphicData>
      </a:graphic>
    </xdr:graphicFrame>
    <xdr:clientData/>
  </xdr:twoCellAnchor>
  <xdr:twoCellAnchor>
    <xdr:from>
      <xdr:col>6</xdr:col>
      <xdr:colOff>409575</xdr:colOff>
      <xdr:row>1</xdr:row>
      <xdr:rowOff>228600</xdr:rowOff>
    </xdr:from>
    <xdr:to>
      <xdr:col>12</xdr:col>
      <xdr:colOff>9525</xdr:colOff>
      <xdr:row>22</xdr:row>
      <xdr:rowOff>200025</xdr:rowOff>
    </xdr:to>
    <xdr:graphicFrame>
      <xdr:nvGraphicFramePr>
        <xdr:cNvPr id="2" name="Chart 2"/>
        <xdr:cNvGraphicFramePr/>
      </xdr:nvGraphicFramePr>
      <xdr:xfrm>
        <a:off x="5162550" y="552450"/>
        <a:ext cx="516255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xdr:row>
      <xdr:rowOff>247650</xdr:rowOff>
    </xdr:from>
    <xdr:to>
      <xdr:col>6</xdr:col>
      <xdr:colOff>723900</xdr:colOff>
      <xdr:row>22</xdr:row>
      <xdr:rowOff>171450</xdr:rowOff>
    </xdr:to>
    <xdr:graphicFrame>
      <xdr:nvGraphicFramePr>
        <xdr:cNvPr id="3" name="Chart 3"/>
        <xdr:cNvGraphicFramePr/>
      </xdr:nvGraphicFramePr>
      <xdr:xfrm>
        <a:off x="0" y="571500"/>
        <a:ext cx="5476875" cy="404812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2</xdr:row>
      <xdr:rowOff>38100</xdr:rowOff>
    </xdr:from>
    <xdr:to>
      <xdr:col>5</xdr:col>
      <xdr:colOff>704850</xdr:colOff>
      <xdr:row>2</xdr:row>
      <xdr:rowOff>38100</xdr:rowOff>
    </xdr:to>
    <xdr:sp>
      <xdr:nvSpPr>
        <xdr:cNvPr id="4" name="Line 4"/>
        <xdr:cNvSpPr>
          <a:spLocks/>
        </xdr:cNvSpPr>
      </xdr:nvSpPr>
      <xdr:spPr>
        <a:xfrm>
          <a:off x="3133725" y="676275"/>
          <a:ext cx="15144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95250</xdr:rowOff>
    </xdr:from>
    <xdr:to>
      <xdr:col>7</xdr:col>
      <xdr:colOff>123825</xdr:colOff>
      <xdr:row>34</xdr:row>
      <xdr:rowOff>95250</xdr:rowOff>
    </xdr:to>
    <xdr:sp>
      <xdr:nvSpPr>
        <xdr:cNvPr id="5" name="Line 5"/>
        <xdr:cNvSpPr>
          <a:spLocks/>
        </xdr:cNvSpPr>
      </xdr:nvSpPr>
      <xdr:spPr>
        <a:xfrm>
          <a:off x="3133725" y="7439025"/>
          <a:ext cx="2552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104775</xdr:rowOff>
    </xdr:from>
    <xdr:to>
      <xdr:col>4</xdr:col>
      <xdr:colOff>0</xdr:colOff>
      <xdr:row>34</xdr:row>
      <xdr:rowOff>104775</xdr:rowOff>
    </xdr:to>
    <xdr:sp>
      <xdr:nvSpPr>
        <xdr:cNvPr id="6"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57150</xdr:rowOff>
    </xdr:from>
    <xdr:to>
      <xdr:col>4</xdr:col>
      <xdr:colOff>0</xdr:colOff>
      <xdr:row>35</xdr:row>
      <xdr:rowOff>57150</xdr:rowOff>
    </xdr:to>
    <xdr:sp>
      <xdr:nvSpPr>
        <xdr:cNvPr id="7" name="Line 7"/>
        <xdr:cNvSpPr>
          <a:spLocks/>
        </xdr:cNvSpPr>
      </xdr:nvSpPr>
      <xdr:spPr>
        <a:xfrm>
          <a:off x="3133725"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1914525</xdr:colOff>
      <xdr:row>27</xdr:row>
      <xdr:rowOff>28575</xdr:rowOff>
    </xdr:from>
    <xdr:to>
      <xdr:col>16</xdr:col>
      <xdr:colOff>476250</xdr:colOff>
      <xdr:row>27</xdr:row>
      <xdr:rowOff>28575</xdr:rowOff>
    </xdr:to>
    <xdr:sp>
      <xdr:nvSpPr>
        <xdr:cNvPr id="8" name="Line 8"/>
        <xdr:cNvSpPr>
          <a:spLocks/>
        </xdr:cNvSpPr>
      </xdr:nvSpPr>
      <xdr:spPr>
        <a:xfrm flipV="1">
          <a:off x="10029825"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31</xdr:row>
      <xdr:rowOff>114300</xdr:rowOff>
    </xdr:from>
    <xdr:to>
      <xdr:col>15</xdr:col>
      <xdr:colOff>885825</xdr:colOff>
      <xdr:row>31</xdr:row>
      <xdr:rowOff>114300</xdr:rowOff>
    </xdr:to>
    <xdr:sp>
      <xdr:nvSpPr>
        <xdr:cNvPr id="9" name="Line 9"/>
        <xdr:cNvSpPr>
          <a:spLocks/>
        </xdr:cNvSpPr>
      </xdr:nvSpPr>
      <xdr:spPr>
        <a:xfrm>
          <a:off x="10839450"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34</xdr:row>
      <xdr:rowOff>57150</xdr:rowOff>
    </xdr:from>
    <xdr:to>
      <xdr:col>15</xdr:col>
      <xdr:colOff>133350</xdr:colOff>
      <xdr:row>34</xdr:row>
      <xdr:rowOff>57150</xdr:rowOff>
    </xdr:to>
    <xdr:sp>
      <xdr:nvSpPr>
        <xdr:cNvPr id="10" name="Line 10"/>
        <xdr:cNvSpPr>
          <a:spLocks/>
        </xdr:cNvSpPr>
      </xdr:nvSpPr>
      <xdr:spPr>
        <a:xfrm>
          <a:off x="10934700"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733425</xdr:colOff>
      <xdr:row>33</xdr:row>
      <xdr:rowOff>104775</xdr:rowOff>
    </xdr:from>
    <xdr:to>
      <xdr:col>15</xdr:col>
      <xdr:colOff>257175</xdr:colOff>
      <xdr:row>33</xdr:row>
      <xdr:rowOff>104775</xdr:rowOff>
    </xdr:to>
    <xdr:sp>
      <xdr:nvSpPr>
        <xdr:cNvPr id="11" name="Line 11"/>
        <xdr:cNvSpPr>
          <a:spLocks/>
        </xdr:cNvSpPr>
      </xdr:nvSpPr>
      <xdr:spPr>
        <a:xfrm>
          <a:off x="11049000"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419100</xdr:colOff>
      <xdr:row>33</xdr:row>
      <xdr:rowOff>133350</xdr:rowOff>
    </xdr:from>
    <xdr:to>
      <xdr:col>15</xdr:col>
      <xdr:colOff>752475</xdr:colOff>
      <xdr:row>33</xdr:row>
      <xdr:rowOff>133350</xdr:rowOff>
    </xdr:to>
    <xdr:sp>
      <xdr:nvSpPr>
        <xdr:cNvPr id="12" name="Line 12"/>
        <xdr:cNvSpPr>
          <a:spLocks/>
        </xdr:cNvSpPr>
      </xdr:nvSpPr>
      <xdr:spPr>
        <a:xfrm>
          <a:off x="10734675"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5</xdr:col>
      <xdr:colOff>361950</xdr:colOff>
      <xdr:row>1</xdr:row>
      <xdr:rowOff>0</xdr:rowOff>
    </xdr:to>
    <xdr:sp>
      <xdr:nvSpPr>
        <xdr:cNvPr id="13" name="Line 13"/>
        <xdr:cNvSpPr>
          <a:spLocks/>
        </xdr:cNvSpPr>
      </xdr:nvSpPr>
      <xdr:spPr>
        <a:xfrm>
          <a:off x="3133725" y="323850"/>
          <a:ext cx="1171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180975</xdr:rowOff>
    </xdr:from>
    <xdr:to>
      <xdr:col>5</xdr:col>
      <xdr:colOff>485775</xdr:colOff>
      <xdr:row>0</xdr:row>
      <xdr:rowOff>180975</xdr:rowOff>
    </xdr:to>
    <xdr:sp>
      <xdr:nvSpPr>
        <xdr:cNvPr id="14" name="Line 14"/>
        <xdr:cNvSpPr>
          <a:spLocks/>
        </xdr:cNvSpPr>
      </xdr:nvSpPr>
      <xdr:spPr>
        <a:xfrm>
          <a:off x="3133725" y="180975"/>
          <a:ext cx="1295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18</xdr:row>
      <xdr:rowOff>9525</xdr:rowOff>
    </xdr:from>
    <xdr:to>
      <xdr:col>13</xdr:col>
      <xdr:colOff>238125</xdr:colOff>
      <xdr:row>18</xdr:row>
      <xdr:rowOff>161925</xdr:rowOff>
    </xdr:to>
    <xdr:grpSp>
      <xdr:nvGrpSpPr>
        <xdr:cNvPr id="15" name="Group 39"/>
        <xdr:cNvGrpSpPr>
          <a:grpSpLocks/>
        </xdr:cNvGrpSpPr>
      </xdr:nvGrpSpPr>
      <xdr:grpSpPr>
        <a:xfrm>
          <a:off x="7239000" y="3695700"/>
          <a:ext cx="4295775" cy="152400"/>
          <a:chOff x="799" y="391"/>
          <a:chExt cx="291" cy="16"/>
        </a:xfrm>
        <a:solidFill>
          <a:srgbClr val="FFFFFF"/>
        </a:solidFill>
      </xdr:grpSpPr>
      <xdr:sp>
        <xdr:nvSpPr>
          <xdr:cNvPr id="16" name="TextBox 40"/>
          <xdr:cNvSpPr txBox="1">
            <a:spLocks noChangeArrowheads="1"/>
          </xdr:cNvSpPr>
        </xdr:nvSpPr>
        <xdr:spPr>
          <a:xfrm>
            <a:off x="850" y="391"/>
            <a:ext cx="240" cy="16"/>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7" name="Group 41"/>
          <xdr:cNvGrpSpPr>
            <a:grpSpLocks/>
          </xdr:cNvGrpSpPr>
        </xdr:nvGrpSpPr>
        <xdr:grpSpPr>
          <a:xfrm>
            <a:off x="799" y="400"/>
            <a:ext cx="49" cy="3"/>
            <a:chOff x="1106" y="339"/>
            <a:chExt cx="51" cy="0"/>
          </a:xfrm>
          <a:solidFill>
            <a:srgbClr val="FFFFFF"/>
          </a:solidFill>
        </xdr:grpSpPr>
        <xdr:sp>
          <xdr:nvSpPr>
            <xdr:cNvPr id="18" name="Line 42"/>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43"/>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752475</xdr:colOff>
      <xdr:row>37</xdr:row>
      <xdr:rowOff>123825</xdr:rowOff>
    </xdr:from>
    <xdr:to>
      <xdr:col>10</xdr:col>
      <xdr:colOff>85725</xdr:colOff>
      <xdr:row>42</xdr:row>
      <xdr:rowOff>66675</xdr:rowOff>
    </xdr:to>
    <xdr:sp>
      <xdr:nvSpPr>
        <xdr:cNvPr id="20" name="Rectangle 45"/>
        <xdr:cNvSpPr>
          <a:spLocks/>
        </xdr:cNvSpPr>
      </xdr:nvSpPr>
      <xdr:spPr>
        <a:xfrm>
          <a:off x="2143125" y="8039100"/>
          <a:ext cx="5934075" cy="8953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12</xdr:col>
      <xdr:colOff>142875</xdr:colOff>
      <xdr:row>25</xdr:row>
      <xdr:rowOff>95250</xdr:rowOff>
    </xdr:to>
    <xdr:graphicFrame>
      <xdr:nvGraphicFramePr>
        <xdr:cNvPr id="1" name="Chart 1"/>
        <xdr:cNvGraphicFramePr/>
      </xdr:nvGraphicFramePr>
      <xdr:xfrm>
        <a:off x="2133600" y="428625"/>
        <a:ext cx="8105775"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923925</xdr:colOff>
      <xdr:row>0</xdr:row>
      <xdr:rowOff>304800</xdr:rowOff>
    </xdr:from>
    <xdr:to>
      <xdr:col>8</xdr:col>
      <xdr:colOff>76200</xdr:colOff>
      <xdr:row>20</xdr:row>
      <xdr:rowOff>0</xdr:rowOff>
    </xdr:to>
    <xdr:graphicFrame>
      <xdr:nvGraphicFramePr>
        <xdr:cNvPr id="1" name="Chart 1"/>
        <xdr:cNvGraphicFramePr/>
      </xdr:nvGraphicFramePr>
      <xdr:xfrm>
        <a:off x="1371600" y="304800"/>
        <a:ext cx="2914650" cy="3562350"/>
      </xdr:xfrm>
      <a:graphic>
        <a:graphicData uri="http://schemas.openxmlformats.org/drawingml/2006/chart">
          <c:chart xmlns:c="http://schemas.openxmlformats.org/drawingml/2006/chart" r:id="rId1"/>
        </a:graphicData>
      </a:graphic>
    </xdr:graphicFrame>
    <xdr:clientData/>
  </xdr:twoCellAnchor>
  <xdr:twoCellAnchor>
    <xdr:from>
      <xdr:col>2</xdr:col>
      <xdr:colOff>104775</xdr:colOff>
      <xdr:row>4</xdr:row>
      <xdr:rowOff>57150</xdr:rowOff>
    </xdr:from>
    <xdr:to>
      <xdr:col>3</xdr:col>
      <xdr:colOff>1400175</xdr:colOff>
      <xdr:row>19</xdr:row>
      <xdr:rowOff>0</xdr:rowOff>
    </xdr:to>
    <xdr:grpSp>
      <xdr:nvGrpSpPr>
        <xdr:cNvPr id="2" name="Group 45"/>
        <xdr:cNvGrpSpPr>
          <a:grpSpLocks/>
        </xdr:cNvGrpSpPr>
      </xdr:nvGrpSpPr>
      <xdr:grpSpPr>
        <a:xfrm>
          <a:off x="428625" y="876300"/>
          <a:ext cx="1419225" cy="2800350"/>
          <a:chOff x="22" y="100"/>
          <a:chExt cx="149" cy="294"/>
        </a:xfrm>
        <a:solidFill>
          <a:srgbClr val="FFFFFF"/>
        </a:solidFill>
      </xdr:grpSpPr>
      <xdr:sp>
        <xdr:nvSpPr>
          <xdr:cNvPr id="3"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Group 43"/>
          <xdr:cNvGrpSpPr>
            <a:grpSpLocks/>
          </xdr:cNvGrpSpPr>
        </xdr:nvGrpSpPr>
        <xdr:grpSpPr>
          <a:xfrm>
            <a:off x="40" y="204"/>
            <a:ext cx="110" cy="43"/>
            <a:chOff x="40" y="204"/>
            <a:chExt cx="110" cy="43"/>
          </a:xfrm>
          <a:solidFill>
            <a:srgbClr val="FFFFFF"/>
          </a:solidFill>
        </xdr:grpSpPr>
        <xdr:sp>
          <xdr:nvSpPr>
            <xdr:cNvPr id="5"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7" name="Group 44"/>
          <xdr:cNvGrpSpPr>
            <a:grpSpLocks/>
          </xdr:cNvGrpSpPr>
        </xdr:nvGrpSpPr>
        <xdr:grpSpPr>
          <a:xfrm>
            <a:off x="35" y="248"/>
            <a:ext cx="121" cy="41"/>
            <a:chOff x="35" y="248"/>
            <a:chExt cx="121" cy="41"/>
          </a:xfrm>
          <a:solidFill>
            <a:srgbClr val="FFFFFF"/>
          </a:solidFill>
        </xdr:grpSpPr>
        <xdr:sp>
          <xdr:nvSpPr>
            <xdr:cNvPr id="8"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0" name="Group 36"/>
          <xdr:cNvGrpSpPr>
            <a:grpSpLocks/>
          </xdr:cNvGrpSpPr>
        </xdr:nvGrpSpPr>
        <xdr:grpSpPr>
          <a:xfrm>
            <a:off x="40" y="294"/>
            <a:ext cx="108" cy="41"/>
            <a:chOff x="41" y="173"/>
            <a:chExt cx="108" cy="41"/>
          </a:xfrm>
          <a:solidFill>
            <a:srgbClr val="FFFFFF"/>
          </a:solidFill>
        </xdr:grpSpPr>
        <xdr:sp>
          <xdr:nvSpPr>
            <xdr:cNvPr id="11"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3" name="Group 35"/>
          <xdr:cNvGrpSpPr>
            <a:grpSpLocks/>
          </xdr:cNvGrpSpPr>
        </xdr:nvGrpSpPr>
        <xdr:grpSpPr>
          <a:xfrm>
            <a:off x="35" y="340"/>
            <a:ext cx="136" cy="54"/>
            <a:chOff x="36" y="115"/>
            <a:chExt cx="136" cy="54"/>
          </a:xfrm>
          <a:solidFill>
            <a:srgbClr val="FFFFFF"/>
          </a:solidFill>
        </xdr:grpSpPr>
        <xdr:sp>
          <xdr:nvSpPr>
            <xdr:cNvPr id="14"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6" name="Group 39"/>
          <xdr:cNvGrpSpPr>
            <a:grpSpLocks/>
          </xdr:cNvGrpSpPr>
        </xdr:nvGrpSpPr>
        <xdr:grpSpPr>
          <a:xfrm>
            <a:off x="40" y="159"/>
            <a:ext cx="110" cy="44"/>
            <a:chOff x="40" y="305"/>
            <a:chExt cx="110" cy="44"/>
          </a:xfrm>
          <a:solidFill>
            <a:srgbClr val="FFFFFF"/>
          </a:solidFill>
        </xdr:grpSpPr>
        <xdr:sp>
          <xdr:nvSpPr>
            <xdr:cNvPr id="17"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9" name="Group 42"/>
          <xdr:cNvGrpSpPr>
            <a:grpSpLocks/>
          </xdr:cNvGrpSpPr>
        </xdr:nvGrpSpPr>
        <xdr:grpSpPr>
          <a:xfrm>
            <a:off x="22" y="114"/>
            <a:ext cx="148" cy="41"/>
            <a:chOff x="22" y="114"/>
            <a:chExt cx="148" cy="41"/>
          </a:xfrm>
          <a:solidFill>
            <a:srgbClr val="FFFFFF"/>
          </a:solidFill>
        </xdr:grpSpPr>
        <xdr:sp>
          <xdr:nvSpPr>
            <xdr:cNvPr id="20"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11</xdr:col>
      <xdr:colOff>771525</xdr:colOff>
      <xdr:row>0</xdr:row>
      <xdr:rowOff>314325</xdr:rowOff>
    </xdr:from>
    <xdr:to>
      <xdr:col>18</xdr:col>
      <xdr:colOff>76200</xdr:colOff>
      <xdr:row>20</xdr:row>
      <xdr:rowOff>0</xdr:rowOff>
    </xdr:to>
    <xdr:graphicFrame>
      <xdr:nvGraphicFramePr>
        <xdr:cNvPr id="22" name="Chart 16"/>
        <xdr:cNvGraphicFramePr/>
      </xdr:nvGraphicFramePr>
      <xdr:xfrm>
        <a:off x="5810250" y="314325"/>
        <a:ext cx="4686300" cy="3552825"/>
      </xdr:xfrm>
      <a:graphic>
        <a:graphicData uri="http://schemas.openxmlformats.org/drawingml/2006/chart">
          <c:chart xmlns:c="http://schemas.openxmlformats.org/drawingml/2006/chart" r:id="rId2"/>
        </a:graphicData>
      </a:graphic>
    </xdr:graphicFrame>
    <xdr:clientData/>
  </xdr:twoCellAnchor>
  <xdr:oneCellAnchor>
    <xdr:from>
      <xdr:col>3</xdr:col>
      <xdr:colOff>1438275</xdr:colOff>
      <xdr:row>2</xdr:row>
      <xdr:rowOff>0</xdr:rowOff>
    </xdr:from>
    <xdr:ext cx="600075" cy="180975"/>
    <xdr:sp>
      <xdr:nvSpPr>
        <xdr:cNvPr id="23" name="TextBox 32"/>
        <xdr:cNvSpPr txBox="1">
          <a:spLocks noChangeArrowheads="1"/>
        </xdr:cNvSpPr>
      </xdr:nvSpPr>
      <xdr:spPr>
        <a:xfrm>
          <a:off x="18859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oneCellAnchor>
    <xdr:from>
      <xdr:col>11</xdr:col>
      <xdr:colOff>1371600</xdr:colOff>
      <xdr:row>2</xdr:row>
      <xdr:rowOff>0</xdr:rowOff>
    </xdr:from>
    <xdr:ext cx="600075" cy="180975"/>
    <xdr:sp>
      <xdr:nvSpPr>
        <xdr:cNvPr id="24" name="TextBox 33"/>
        <xdr:cNvSpPr txBox="1">
          <a:spLocks noChangeArrowheads="1"/>
        </xdr:cNvSpPr>
      </xdr:nvSpPr>
      <xdr:spPr>
        <a:xfrm>
          <a:off x="6410325"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10</xdr:col>
      <xdr:colOff>38100</xdr:colOff>
      <xdr:row>4</xdr:row>
      <xdr:rowOff>57150</xdr:rowOff>
    </xdr:from>
    <xdr:to>
      <xdr:col>11</xdr:col>
      <xdr:colOff>1333500</xdr:colOff>
      <xdr:row>19</xdr:row>
      <xdr:rowOff>0</xdr:rowOff>
    </xdr:to>
    <xdr:grpSp>
      <xdr:nvGrpSpPr>
        <xdr:cNvPr id="25" name="Group 46"/>
        <xdr:cNvGrpSpPr>
          <a:grpSpLocks/>
        </xdr:cNvGrpSpPr>
      </xdr:nvGrpSpPr>
      <xdr:grpSpPr>
        <a:xfrm>
          <a:off x="4953000" y="876300"/>
          <a:ext cx="1419225" cy="2800350"/>
          <a:chOff x="22" y="100"/>
          <a:chExt cx="149" cy="294"/>
        </a:xfrm>
        <a:solidFill>
          <a:srgbClr val="FFFFFF"/>
        </a:solidFill>
      </xdr:grpSpPr>
      <xdr:sp>
        <xdr:nvSpPr>
          <xdr:cNvPr id="26" name="Rectangle 47"/>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7" name="Group 48"/>
          <xdr:cNvGrpSpPr>
            <a:grpSpLocks/>
          </xdr:cNvGrpSpPr>
        </xdr:nvGrpSpPr>
        <xdr:grpSpPr>
          <a:xfrm>
            <a:off x="40" y="204"/>
            <a:ext cx="110" cy="43"/>
            <a:chOff x="40" y="204"/>
            <a:chExt cx="110" cy="43"/>
          </a:xfrm>
          <a:solidFill>
            <a:srgbClr val="FFFFFF"/>
          </a:solidFill>
        </xdr:grpSpPr>
        <xdr:sp>
          <xdr:nvSpPr>
            <xdr:cNvPr id="28" name="Rectangle 49"/>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50"/>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grpSp>
      <xdr:grpSp>
        <xdr:nvGrpSpPr>
          <xdr:cNvPr id="30" name="Group 51"/>
          <xdr:cNvGrpSpPr>
            <a:grpSpLocks/>
          </xdr:cNvGrpSpPr>
        </xdr:nvGrpSpPr>
        <xdr:grpSpPr>
          <a:xfrm>
            <a:off x="35" y="248"/>
            <a:ext cx="121" cy="41"/>
            <a:chOff x="35" y="248"/>
            <a:chExt cx="121" cy="41"/>
          </a:xfrm>
          <a:solidFill>
            <a:srgbClr val="FFFFFF"/>
          </a:solidFill>
        </xdr:grpSpPr>
        <xdr:sp>
          <xdr:nvSpPr>
            <xdr:cNvPr id="31" name="Rectangle 52"/>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3"/>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33" name="Group 54"/>
          <xdr:cNvGrpSpPr>
            <a:grpSpLocks/>
          </xdr:cNvGrpSpPr>
        </xdr:nvGrpSpPr>
        <xdr:grpSpPr>
          <a:xfrm>
            <a:off x="40" y="294"/>
            <a:ext cx="108" cy="41"/>
            <a:chOff x="41" y="173"/>
            <a:chExt cx="108" cy="41"/>
          </a:xfrm>
          <a:solidFill>
            <a:srgbClr val="FFFFFF"/>
          </a:solidFill>
        </xdr:grpSpPr>
        <xdr:sp>
          <xdr:nvSpPr>
            <xdr:cNvPr id="34" name="Rectangle 55"/>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56"/>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36" name="Group 57"/>
          <xdr:cNvGrpSpPr>
            <a:grpSpLocks/>
          </xdr:cNvGrpSpPr>
        </xdr:nvGrpSpPr>
        <xdr:grpSpPr>
          <a:xfrm>
            <a:off x="35" y="340"/>
            <a:ext cx="136" cy="54"/>
            <a:chOff x="36" y="115"/>
            <a:chExt cx="136" cy="54"/>
          </a:xfrm>
          <a:solidFill>
            <a:srgbClr val="FFFFFF"/>
          </a:solidFill>
        </xdr:grpSpPr>
        <xdr:sp>
          <xdr:nvSpPr>
            <xdr:cNvPr id="37" name="Rectangle 58"/>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59"/>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39" name="Group 60"/>
          <xdr:cNvGrpSpPr>
            <a:grpSpLocks/>
          </xdr:cNvGrpSpPr>
        </xdr:nvGrpSpPr>
        <xdr:grpSpPr>
          <a:xfrm>
            <a:off x="40" y="159"/>
            <a:ext cx="110" cy="44"/>
            <a:chOff x="40" y="305"/>
            <a:chExt cx="110" cy="44"/>
          </a:xfrm>
          <a:solidFill>
            <a:srgbClr val="FFFFFF"/>
          </a:solidFill>
        </xdr:grpSpPr>
        <xdr:sp>
          <xdr:nvSpPr>
            <xdr:cNvPr id="40" name="Rectangle 61"/>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62"/>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42" name="Group 63"/>
          <xdr:cNvGrpSpPr>
            <a:grpSpLocks/>
          </xdr:cNvGrpSpPr>
        </xdr:nvGrpSpPr>
        <xdr:grpSpPr>
          <a:xfrm>
            <a:off x="22" y="114"/>
            <a:ext cx="148" cy="41"/>
            <a:chOff x="22" y="114"/>
            <a:chExt cx="148" cy="41"/>
          </a:xfrm>
          <a:solidFill>
            <a:srgbClr val="FFFFFF"/>
          </a:solidFill>
        </xdr:grpSpPr>
        <xdr:sp>
          <xdr:nvSpPr>
            <xdr:cNvPr id="43" name="Rectangle 64"/>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6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57150</xdr:rowOff>
    </xdr:from>
    <xdr:to>
      <xdr:col>11</xdr:col>
      <xdr:colOff>1295400</xdr:colOff>
      <xdr:row>19</xdr:row>
      <xdr:rowOff>0</xdr:rowOff>
    </xdr:to>
    <xdr:grpSp>
      <xdr:nvGrpSpPr>
        <xdr:cNvPr id="1" name="Group 147"/>
        <xdr:cNvGrpSpPr>
          <a:grpSpLocks/>
        </xdr:cNvGrpSpPr>
      </xdr:nvGrpSpPr>
      <xdr:grpSpPr>
        <a:xfrm>
          <a:off x="4914900" y="952500"/>
          <a:ext cx="1419225" cy="2800350"/>
          <a:chOff x="22" y="100"/>
          <a:chExt cx="149" cy="294"/>
        </a:xfrm>
        <a:solidFill>
          <a:srgbClr val="FFFFFF"/>
        </a:solidFill>
      </xdr:grpSpPr>
      <xdr:sp>
        <xdr:nvSpPr>
          <xdr:cNvPr id="2" name="Rectangle 14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49"/>
          <xdr:cNvGrpSpPr>
            <a:grpSpLocks/>
          </xdr:cNvGrpSpPr>
        </xdr:nvGrpSpPr>
        <xdr:grpSpPr>
          <a:xfrm>
            <a:off x="40" y="204"/>
            <a:ext cx="110" cy="43"/>
            <a:chOff x="40" y="204"/>
            <a:chExt cx="110" cy="43"/>
          </a:xfrm>
          <a:solidFill>
            <a:srgbClr val="FFFFFF"/>
          </a:solidFill>
        </xdr:grpSpPr>
        <xdr:sp>
          <xdr:nvSpPr>
            <xdr:cNvPr id="4" name="Rectangle 15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grpSp>
      <xdr:grpSp>
        <xdr:nvGrpSpPr>
          <xdr:cNvPr id="6" name="Group 152"/>
          <xdr:cNvGrpSpPr>
            <a:grpSpLocks/>
          </xdr:cNvGrpSpPr>
        </xdr:nvGrpSpPr>
        <xdr:grpSpPr>
          <a:xfrm>
            <a:off x="35" y="248"/>
            <a:ext cx="121" cy="41"/>
            <a:chOff x="35" y="248"/>
            <a:chExt cx="121" cy="41"/>
          </a:xfrm>
          <a:solidFill>
            <a:srgbClr val="FFFFFF"/>
          </a:solidFill>
        </xdr:grpSpPr>
        <xdr:sp>
          <xdr:nvSpPr>
            <xdr:cNvPr id="7" name="Rectangle 15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5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55"/>
          <xdr:cNvGrpSpPr>
            <a:grpSpLocks/>
          </xdr:cNvGrpSpPr>
        </xdr:nvGrpSpPr>
        <xdr:grpSpPr>
          <a:xfrm>
            <a:off x="40" y="294"/>
            <a:ext cx="108" cy="41"/>
            <a:chOff x="41" y="173"/>
            <a:chExt cx="108" cy="41"/>
          </a:xfrm>
          <a:solidFill>
            <a:srgbClr val="FFFFFF"/>
          </a:solidFill>
        </xdr:grpSpPr>
        <xdr:sp>
          <xdr:nvSpPr>
            <xdr:cNvPr id="10" name="Rectangle 15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5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58"/>
          <xdr:cNvGrpSpPr>
            <a:grpSpLocks/>
          </xdr:cNvGrpSpPr>
        </xdr:nvGrpSpPr>
        <xdr:grpSpPr>
          <a:xfrm>
            <a:off x="35" y="340"/>
            <a:ext cx="136" cy="54"/>
            <a:chOff x="36" y="115"/>
            <a:chExt cx="136" cy="54"/>
          </a:xfrm>
          <a:solidFill>
            <a:srgbClr val="FFFFFF"/>
          </a:solidFill>
        </xdr:grpSpPr>
        <xdr:sp>
          <xdr:nvSpPr>
            <xdr:cNvPr id="13" name="Rectangle 15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6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61"/>
          <xdr:cNvGrpSpPr>
            <a:grpSpLocks/>
          </xdr:cNvGrpSpPr>
        </xdr:nvGrpSpPr>
        <xdr:grpSpPr>
          <a:xfrm>
            <a:off x="40" y="159"/>
            <a:ext cx="110" cy="44"/>
            <a:chOff x="40" y="305"/>
            <a:chExt cx="110" cy="44"/>
          </a:xfrm>
          <a:solidFill>
            <a:srgbClr val="FFFFFF"/>
          </a:solidFill>
        </xdr:grpSpPr>
        <xdr:sp>
          <xdr:nvSpPr>
            <xdr:cNvPr id="16" name="Rectangle 16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6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64"/>
          <xdr:cNvGrpSpPr>
            <a:grpSpLocks/>
          </xdr:cNvGrpSpPr>
        </xdr:nvGrpSpPr>
        <xdr:grpSpPr>
          <a:xfrm>
            <a:off x="22" y="114"/>
            <a:ext cx="148" cy="41"/>
            <a:chOff x="22" y="114"/>
            <a:chExt cx="148" cy="41"/>
          </a:xfrm>
          <a:solidFill>
            <a:srgbClr val="FFFFFF"/>
          </a:solidFill>
        </xdr:grpSpPr>
        <xdr:sp>
          <xdr:nvSpPr>
            <xdr:cNvPr id="19" name="Rectangle 16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6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xdr:col>
      <xdr:colOff>95250</xdr:colOff>
      <xdr:row>4</xdr:row>
      <xdr:rowOff>57150</xdr:rowOff>
    </xdr:from>
    <xdr:to>
      <xdr:col>3</xdr:col>
      <xdr:colOff>1390650</xdr:colOff>
      <xdr:row>19</xdr:row>
      <xdr:rowOff>0</xdr:rowOff>
    </xdr:to>
    <xdr:grpSp>
      <xdr:nvGrpSpPr>
        <xdr:cNvPr id="21" name="Group 127"/>
        <xdr:cNvGrpSpPr>
          <a:grpSpLocks/>
        </xdr:cNvGrpSpPr>
      </xdr:nvGrpSpPr>
      <xdr:grpSpPr>
        <a:xfrm>
          <a:off x="419100" y="952500"/>
          <a:ext cx="1419225" cy="2800350"/>
          <a:chOff x="22" y="100"/>
          <a:chExt cx="149" cy="294"/>
        </a:xfrm>
        <a:solidFill>
          <a:srgbClr val="FFFFFF"/>
        </a:solidFill>
      </xdr:grpSpPr>
      <xdr:sp>
        <xdr:nvSpPr>
          <xdr:cNvPr id="2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3" name="Group 129"/>
          <xdr:cNvGrpSpPr>
            <a:grpSpLocks/>
          </xdr:cNvGrpSpPr>
        </xdr:nvGrpSpPr>
        <xdr:grpSpPr>
          <a:xfrm>
            <a:off x="40" y="204"/>
            <a:ext cx="110" cy="43"/>
            <a:chOff x="40" y="204"/>
            <a:chExt cx="110" cy="43"/>
          </a:xfrm>
          <a:solidFill>
            <a:srgbClr val="FFFFFF"/>
          </a:solidFill>
        </xdr:grpSpPr>
        <xdr:sp>
          <xdr:nvSpPr>
            <xdr:cNvPr id="2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26" name="Group 132"/>
          <xdr:cNvGrpSpPr>
            <a:grpSpLocks/>
          </xdr:cNvGrpSpPr>
        </xdr:nvGrpSpPr>
        <xdr:grpSpPr>
          <a:xfrm>
            <a:off x="35" y="248"/>
            <a:ext cx="121" cy="41"/>
            <a:chOff x="35" y="248"/>
            <a:chExt cx="121" cy="41"/>
          </a:xfrm>
          <a:solidFill>
            <a:srgbClr val="FFFFFF"/>
          </a:solidFill>
        </xdr:grpSpPr>
        <xdr:sp>
          <xdr:nvSpPr>
            <xdr:cNvPr id="2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29" name="Group 135"/>
          <xdr:cNvGrpSpPr>
            <a:grpSpLocks/>
          </xdr:cNvGrpSpPr>
        </xdr:nvGrpSpPr>
        <xdr:grpSpPr>
          <a:xfrm>
            <a:off x="40" y="294"/>
            <a:ext cx="108" cy="41"/>
            <a:chOff x="41" y="173"/>
            <a:chExt cx="108" cy="41"/>
          </a:xfrm>
          <a:solidFill>
            <a:srgbClr val="FFFFFF"/>
          </a:solidFill>
        </xdr:grpSpPr>
        <xdr:sp>
          <xdr:nvSpPr>
            <xdr:cNvPr id="3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32" name="Group 138"/>
          <xdr:cNvGrpSpPr>
            <a:grpSpLocks/>
          </xdr:cNvGrpSpPr>
        </xdr:nvGrpSpPr>
        <xdr:grpSpPr>
          <a:xfrm>
            <a:off x="35" y="340"/>
            <a:ext cx="136" cy="54"/>
            <a:chOff x="36" y="115"/>
            <a:chExt cx="136" cy="54"/>
          </a:xfrm>
          <a:solidFill>
            <a:srgbClr val="FFFFFF"/>
          </a:solidFill>
        </xdr:grpSpPr>
        <xdr:sp>
          <xdr:nvSpPr>
            <xdr:cNvPr id="3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35" name="Group 141"/>
          <xdr:cNvGrpSpPr>
            <a:grpSpLocks/>
          </xdr:cNvGrpSpPr>
        </xdr:nvGrpSpPr>
        <xdr:grpSpPr>
          <a:xfrm>
            <a:off x="40" y="159"/>
            <a:ext cx="110" cy="44"/>
            <a:chOff x="40" y="305"/>
            <a:chExt cx="110" cy="44"/>
          </a:xfrm>
          <a:solidFill>
            <a:srgbClr val="FFFFFF"/>
          </a:solidFill>
        </xdr:grpSpPr>
        <xdr:sp>
          <xdr:nvSpPr>
            <xdr:cNvPr id="3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38" name="Group 144"/>
          <xdr:cNvGrpSpPr>
            <a:grpSpLocks/>
          </xdr:cNvGrpSpPr>
        </xdr:nvGrpSpPr>
        <xdr:grpSpPr>
          <a:xfrm>
            <a:off x="22" y="114"/>
            <a:ext cx="148" cy="41"/>
            <a:chOff x="22" y="114"/>
            <a:chExt cx="148" cy="41"/>
          </a:xfrm>
          <a:solidFill>
            <a:srgbClr val="FFFFFF"/>
          </a:solidFill>
        </xdr:grpSpPr>
        <xdr:sp>
          <xdr:nvSpPr>
            <xdr:cNvPr id="3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3</xdr:col>
      <xdr:colOff>1162050</xdr:colOff>
      <xdr:row>1</xdr:row>
      <xdr:rowOff>9525</xdr:rowOff>
    </xdr:from>
    <xdr:to>
      <xdr:col>8</xdr:col>
      <xdr:colOff>47625</xdr:colOff>
      <xdr:row>20</xdr:row>
      <xdr:rowOff>0</xdr:rowOff>
    </xdr:to>
    <xdr:graphicFrame>
      <xdr:nvGraphicFramePr>
        <xdr:cNvPr id="41" name="Chart 2"/>
        <xdr:cNvGraphicFramePr/>
      </xdr:nvGraphicFramePr>
      <xdr:xfrm>
        <a:off x="1609725" y="333375"/>
        <a:ext cx="2647950" cy="3609975"/>
      </xdr:xfrm>
      <a:graphic>
        <a:graphicData uri="http://schemas.openxmlformats.org/drawingml/2006/chart">
          <c:chart xmlns:c="http://schemas.openxmlformats.org/drawingml/2006/chart" r:id="rId1"/>
        </a:graphicData>
      </a:graphic>
    </xdr:graphicFrame>
    <xdr:clientData/>
  </xdr:twoCellAnchor>
  <xdr:twoCellAnchor>
    <xdr:from>
      <xdr:col>11</xdr:col>
      <xdr:colOff>1247775</xdr:colOff>
      <xdr:row>1</xdr:row>
      <xdr:rowOff>9525</xdr:rowOff>
    </xdr:from>
    <xdr:to>
      <xdr:col>18</xdr:col>
      <xdr:colOff>47625</xdr:colOff>
      <xdr:row>20</xdr:row>
      <xdr:rowOff>0</xdr:rowOff>
    </xdr:to>
    <xdr:graphicFrame>
      <xdr:nvGraphicFramePr>
        <xdr:cNvPr id="42" name="Chart 95"/>
        <xdr:cNvGraphicFramePr/>
      </xdr:nvGraphicFramePr>
      <xdr:xfrm>
        <a:off x="6286500" y="333375"/>
        <a:ext cx="4181475" cy="3609975"/>
      </xdr:xfrm>
      <a:graphic>
        <a:graphicData uri="http://schemas.openxmlformats.org/drawingml/2006/chart">
          <c:chart xmlns:c="http://schemas.openxmlformats.org/drawingml/2006/chart" r:id="rId2"/>
        </a:graphicData>
      </a:graphic>
    </xdr:graphicFrame>
    <xdr:clientData/>
  </xdr:twoCellAnchor>
  <xdr:oneCellAnchor>
    <xdr:from>
      <xdr:col>11</xdr:col>
      <xdr:colOff>1343025</xdr:colOff>
      <xdr:row>1</xdr:row>
      <xdr:rowOff>152400</xdr:rowOff>
    </xdr:from>
    <xdr:ext cx="600075" cy="180975"/>
    <xdr:sp>
      <xdr:nvSpPr>
        <xdr:cNvPr id="43" name="TextBox 125"/>
        <xdr:cNvSpPr txBox="1">
          <a:spLocks noChangeArrowheads="1"/>
        </xdr:cNvSpPr>
      </xdr:nvSpPr>
      <xdr:spPr>
        <a:xfrm>
          <a:off x="6381750" y="4762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oneCellAnchor>
    <xdr:from>
      <xdr:col>3</xdr:col>
      <xdr:colOff>1457325</xdr:colOff>
      <xdr:row>1</xdr:row>
      <xdr:rowOff>152400</xdr:rowOff>
    </xdr:from>
    <xdr:ext cx="600075" cy="180975"/>
    <xdr:sp>
      <xdr:nvSpPr>
        <xdr:cNvPr id="44" name="TextBox 126"/>
        <xdr:cNvSpPr txBox="1">
          <a:spLocks noChangeArrowheads="1"/>
        </xdr:cNvSpPr>
      </xdr:nvSpPr>
      <xdr:spPr>
        <a:xfrm>
          <a:off x="1905000" y="4762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314325</xdr:rowOff>
    </xdr:from>
    <xdr:to>
      <xdr:col>19</xdr:col>
      <xdr:colOff>66675</xdr:colOff>
      <xdr:row>21</xdr:row>
      <xdr:rowOff>38100</xdr:rowOff>
    </xdr:to>
    <xdr:graphicFrame>
      <xdr:nvGraphicFramePr>
        <xdr:cNvPr id="1" name="Chart 131"/>
        <xdr:cNvGraphicFramePr/>
      </xdr:nvGraphicFramePr>
      <xdr:xfrm>
        <a:off x="6477000" y="314325"/>
        <a:ext cx="3638550" cy="3095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314325</xdr:rowOff>
    </xdr:from>
    <xdr:to>
      <xdr:col>1</xdr:col>
      <xdr:colOff>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3</xdr:col>
      <xdr:colOff>428625</xdr:colOff>
      <xdr:row>0</xdr:row>
      <xdr:rowOff>314325</xdr:rowOff>
    </xdr:from>
    <xdr:to>
      <xdr:col>10</xdr:col>
      <xdr:colOff>133350</xdr:colOff>
      <xdr:row>21</xdr:row>
      <xdr:rowOff>28575</xdr:rowOff>
    </xdr:to>
    <xdr:graphicFrame>
      <xdr:nvGraphicFramePr>
        <xdr:cNvPr id="3" name="Chart 2"/>
        <xdr:cNvGraphicFramePr/>
      </xdr:nvGraphicFramePr>
      <xdr:xfrm>
        <a:off x="952500" y="314325"/>
        <a:ext cx="483870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1"/>
        <xdr:cNvGrpSpPr>
          <a:grpSpLocks/>
        </xdr:cNvGrpSpPr>
      </xdr:nvGrpSpPr>
      <xdr:grpSpPr>
        <a:xfrm>
          <a:off x="400050" y="781050"/>
          <a:ext cx="800100" cy="2438400"/>
          <a:chOff x="577" y="84"/>
          <a:chExt cx="84" cy="256"/>
        </a:xfrm>
        <a:solidFill>
          <a:srgbClr val="FFFFFF"/>
        </a:solidFill>
      </xdr:grpSpPr>
      <xdr:sp>
        <xdr:nvSpPr>
          <xdr:cNvPr id="5"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4</xdr:col>
      <xdr:colOff>123825</xdr:colOff>
      <xdr:row>1</xdr:row>
      <xdr:rowOff>123825</xdr:rowOff>
    </xdr:from>
    <xdr:ext cx="600075" cy="180975"/>
    <xdr:sp>
      <xdr:nvSpPr>
        <xdr:cNvPr id="16" name="TextBox 103"/>
        <xdr:cNvSpPr txBox="1">
          <a:spLocks noChangeArrowheads="1"/>
        </xdr:cNvSpPr>
      </xdr:nvSpPr>
      <xdr:spPr>
        <a:xfrm>
          <a:off x="1381125" y="4476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13</xdr:col>
      <xdr:colOff>0</xdr:colOff>
      <xdr:row>4</xdr:row>
      <xdr:rowOff>0</xdr:rowOff>
    </xdr:from>
    <xdr:to>
      <xdr:col>14</xdr:col>
      <xdr:colOff>676275</xdr:colOff>
      <xdr:row>20</xdr:row>
      <xdr:rowOff>0</xdr:rowOff>
    </xdr:to>
    <xdr:grpSp>
      <xdr:nvGrpSpPr>
        <xdr:cNvPr id="17" name="Group 118"/>
        <xdr:cNvGrpSpPr>
          <a:grpSpLocks/>
        </xdr:cNvGrpSpPr>
      </xdr:nvGrpSpPr>
      <xdr:grpSpPr>
        <a:xfrm>
          <a:off x="6562725" y="781050"/>
          <a:ext cx="800100" cy="2438400"/>
          <a:chOff x="577" y="84"/>
          <a:chExt cx="84" cy="256"/>
        </a:xfrm>
        <a:solidFill>
          <a:srgbClr val="FFFFFF"/>
        </a:solidFill>
      </xdr:grpSpPr>
      <xdr:sp>
        <xdr:nvSpPr>
          <xdr:cNvPr id="18"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4"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5"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26"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7"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152400</xdr:colOff>
      <xdr:row>1</xdr:row>
      <xdr:rowOff>123825</xdr:rowOff>
    </xdr:from>
    <xdr:ext cx="600075" cy="180975"/>
    <xdr:sp>
      <xdr:nvSpPr>
        <xdr:cNvPr id="29" name="TextBox 130"/>
        <xdr:cNvSpPr txBox="1">
          <a:spLocks noChangeArrowheads="1"/>
        </xdr:cNvSpPr>
      </xdr:nvSpPr>
      <xdr:spPr>
        <a:xfrm>
          <a:off x="7572375" y="4476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0.4565</cdr:y>
    </cdr:from>
    <cdr:to>
      <cdr:x>0.13125</cdr:x>
      <cdr:y>0.94075</cdr:y>
    </cdr:to>
    <cdr:grpSp>
      <cdr:nvGrpSpPr>
        <cdr:cNvPr id="1" name="Group 15"/>
        <cdr:cNvGrpSpPr>
          <a:grpSpLocks/>
        </cdr:cNvGrpSpPr>
      </cdr:nvGrpSpPr>
      <cdr:grpSpPr>
        <a:xfrm>
          <a:off x="228600" y="2276475"/>
          <a:ext cx="1047750" cy="2419350"/>
          <a:chOff x="86668" y="2407072"/>
          <a:chExt cx="1030386" cy="2376354"/>
        </a:xfrm>
        <a:solidFill>
          <a:srgbClr val="FFFFFF"/>
        </a:solidFill>
      </cdr:grpSpPr>
      <cdr:sp>
        <cdr:nvSpPr>
          <cdr:cNvPr id="2" name="Rectangle 2"/>
          <cdr:cNvSpPr>
            <a:spLocks/>
          </cdr:cNvSpPr>
        </cdr:nvSpPr>
        <cdr:spPr>
          <a:xfrm>
            <a:off x="86668" y="2407072"/>
            <a:ext cx="1028068" cy="2376354"/>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3" name="Rectangle 4"/>
          <cdr:cNvSpPr>
            <a:spLocks/>
          </cdr:cNvSpPr>
        </cdr:nvSpPr>
        <cdr:spPr>
          <a:xfrm>
            <a:off x="394753" y="2738573"/>
            <a:ext cx="399532" cy="547750"/>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94753" y="3708126"/>
            <a:ext cx="399532" cy="549532"/>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 name="Rectangle 6"/>
          <cdr:cNvSpPr>
            <a:spLocks/>
          </cdr:cNvSpPr>
        </cdr:nvSpPr>
        <cdr:spPr>
          <a:xfrm>
            <a:off x="231180" y="4298056"/>
            <a:ext cx="760682" cy="235853"/>
          </a:xfrm>
          <a:prstGeom prst="rect">
            <a:avLst/>
          </a:prstGeom>
          <a:noFill/>
          <a:ln w="9525" cmpd="sng">
            <a:noFill/>
          </a:ln>
        </cdr:spPr>
        <cdr:txBody>
          <a:bodyPr vertOverflow="clip" wrap="square"/>
          <a:p>
            <a:pPr algn="ctr">
              <a:defRPr/>
            </a:pPr>
            <a:r>
              <a:rPr lang="en-US" cap="none" sz="800" b="0" i="0" u="none" baseline="0"/>
              <a:t>Net Income</a:t>
            </a:r>
          </a:p>
        </cdr:txBody>
      </cdr:sp>
      <cdr:sp>
        <cdr:nvSpPr>
          <cdr:cNvPr id="6" name="Rectangle 7"/>
          <cdr:cNvSpPr>
            <a:spLocks/>
          </cdr:cNvSpPr>
        </cdr:nvSpPr>
        <cdr:spPr>
          <a:xfrm>
            <a:off x="86668" y="3323751"/>
            <a:ext cx="1030386" cy="226348"/>
          </a:xfrm>
          <a:prstGeom prst="rect">
            <a:avLst/>
          </a:prstGeom>
          <a:noFill/>
          <a:ln w="9525" cmpd="sng">
            <a:noFill/>
          </a:ln>
        </cdr:spPr>
        <cdr:txBody>
          <a:bodyPr vertOverflow="clip" wrap="square"/>
          <a:p>
            <a:pPr algn="ctr">
              <a:defRPr/>
            </a:pPr>
            <a:r>
              <a:rPr lang="en-US" cap="none" sz="800" b="0" i="0" u="none" baseline="0"/>
              <a:t>Operating Income</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9525</xdr:rowOff>
    </xdr:from>
    <xdr:to>
      <xdr:col>11</xdr:col>
      <xdr:colOff>200025</xdr:colOff>
      <xdr:row>31</xdr:row>
      <xdr:rowOff>0</xdr:rowOff>
    </xdr:to>
    <xdr:graphicFrame>
      <xdr:nvGraphicFramePr>
        <xdr:cNvPr id="1" name="Chart 1"/>
        <xdr:cNvGraphicFramePr/>
      </xdr:nvGraphicFramePr>
      <xdr:xfrm>
        <a:off x="457200" y="504825"/>
        <a:ext cx="9715500" cy="5000625"/>
      </xdr:xfrm>
      <a:graphic>
        <a:graphicData uri="http://schemas.openxmlformats.org/drawingml/2006/chart">
          <c:chart xmlns:c="http://schemas.openxmlformats.org/drawingml/2006/chart" r:id="rId1"/>
        </a:graphicData>
      </a:graphic>
    </xdr:graphicFrame>
    <xdr:clientData/>
  </xdr:twoCellAnchor>
  <xdr:oneCellAnchor>
    <xdr:from>
      <xdr:col>3</xdr:col>
      <xdr:colOff>1057275</xdr:colOff>
      <xdr:row>2</xdr:row>
      <xdr:rowOff>104775</xdr:rowOff>
    </xdr:from>
    <xdr:ext cx="600075" cy="180975"/>
    <xdr:sp>
      <xdr:nvSpPr>
        <xdr:cNvPr id="2" name="TextBox 5"/>
        <xdr:cNvSpPr txBox="1">
          <a:spLocks noChangeArrowheads="1"/>
        </xdr:cNvSpPr>
      </xdr:nvSpPr>
      <xdr:spPr>
        <a:xfrm>
          <a:off x="2114550" y="6000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1</xdr:row>
      <xdr:rowOff>57150</xdr:rowOff>
    </xdr:from>
    <xdr:to>
      <xdr:col>12</xdr:col>
      <xdr:colOff>85725</xdr:colOff>
      <xdr:row>25</xdr:row>
      <xdr:rowOff>0</xdr:rowOff>
    </xdr:to>
    <xdr:graphicFrame>
      <xdr:nvGraphicFramePr>
        <xdr:cNvPr id="1" name="Chart 1"/>
        <xdr:cNvGraphicFramePr/>
      </xdr:nvGraphicFramePr>
      <xdr:xfrm>
        <a:off x="1933575" y="390525"/>
        <a:ext cx="8096250" cy="451485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14</xdr:row>
      <xdr:rowOff>19050</xdr:rowOff>
    </xdr:from>
    <xdr:to>
      <xdr:col>3</xdr:col>
      <xdr:colOff>1019175</xdr:colOff>
      <xdr:row>24</xdr:row>
      <xdr:rowOff>38100</xdr:rowOff>
    </xdr:to>
    <xdr:grpSp>
      <xdr:nvGrpSpPr>
        <xdr:cNvPr id="2" name="Group 23"/>
        <xdr:cNvGrpSpPr>
          <a:grpSpLocks/>
        </xdr:cNvGrpSpPr>
      </xdr:nvGrpSpPr>
      <xdr:grpSpPr>
        <a:xfrm>
          <a:off x="704850" y="2828925"/>
          <a:ext cx="1143000" cy="1924050"/>
          <a:chOff x="13" y="300"/>
          <a:chExt cx="120" cy="202"/>
        </a:xfrm>
        <a:solidFill>
          <a:srgbClr val="FFFFFF"/>
        </a:solidFill>
      </xdr:grpSpPr>
      <xdr:sp>
        <xdr:nvSpPr>
          <xdr:cNvPr id="3" name="Rectangle 4"/>
          <xdr:cNvSpPr>
            <a:spLocks/>
          </xdr:cNvSpPr>
        </xdr:nvSpPr>
        <xdr:spPr>
          <a:xfrm>
            <a:off x="13" y="300"/>
            <a:ext cx="116" cy="20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5"/>
          <xdr:cNvSpPr>
            <a:spLocks/>
          </xdr:cNvSpPr>
        </xdr:nvSpPr>
        <xdr:spPr>
          <a:xfrm>
            <a:off x="52" y="380"/>
            <a:ext cx="38" cy="3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6"/>
          <xdr:cNvGrpSpPr>
            <a:grpSpLocks/>
          </xdr:cNvGrpSpPr>
        </xdr:nvGrpSpPr>
        <xdr:grpSpPr>
          <a:xfrm>
            <a:off x="52" y="463"/>
            <a:ext cx="38" cy="0"/>
            <a:chOff x="439457" y="4050978"/>
            <a:chExt cx="360895" cy="0"/>
          </a:xfrm>
          <a:solidFill>
            <a:srgbClr val="FFFFFF"/>
          </a:solidFill>
        </xdr:grpSpPr>
        <xdr:sp>
          <xdr:nvSpPr>
            <xdr:cNvPr id="6" name="Line 7"/>
            <xdr:cNvSpPr>
              <a:spLocks/>
            </xdr:cNvSpPr>
          </xdr:nvSpPr>
          <xdr:spPr>
            <a:xfrm flipV="1">
              <a:off x="439457" y="4050978"/>
              <a:ext cx="176748" cy="0"/>
            </a:xfrm>
            <a:prstGeom prst="line">
              <a:avLst/>
            </a:prstGeom>
            <a:noFill/>
            <a:ln w="15875" cmpd="sng">
              <a:solidFill>
                <a:srgbClr val="00008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616205" y="4050978"/>
              <a:ext cx="184147"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9"/>
          <xdr:cNvSpPr>
            <a:spLocks/>
          </xdr:cNvSpPr>
        </xdr:nvSpPr>
        <xdr:spPr>
          <a:xfrm>
            <a:off x="13" y="466"/>
            <a:ext cx="120" cy="22"/>
          </a:xfrm>
          <a:prstGeom prst="rect">
            <a:avLst/>
          </a:prstGeom>
          <a:noFill/>
          <a:ln w="9525" cmpd="sng">
            <a:noFill/>
          </a:ln>
        </xdr:spPr>
        <xdr:txBody>
          <a:bodyPr vertOverflow="clip" wrap="square"/>
          <a:p>
            <a:pPr algn="ctr">
              <a:defRPr/>
            </a:pPr>
            <a:r>
              <a:rPr lang="en-US" cap="none" sz="800" b="0" i="0" u="none" baseline="0"/>
              <a:t>Capital Investment</a:t>
            </a:r>
          </a:p>
        </xdr:txBody>
      </xdr:sp>
      <xdr:sp>
        <xdr:nvSpPr>
          <xdr:cNvPr id="9" name="Rectangle 10"/>
          <xdr:cNvSpPr>
            <a:spLocks/>
          </xdr:cNvSpPr>
        </xdr:nvSpPr>
        <xdr:spPr>
          <a:xfrm>
            <a:off x="13" y="412"/>
            <a:ext cx="118" cy="40"/>
          </a:xfrm>
          <a:prstGeom prst="rect">
            <a:avLst/>
          </a:prstGeom>
          <a:noFill/>
          <a:ln w="9525" cmpd="sng">
            <a:noFill/>
          </a:ln>
        </xdr:spPr>
        <xdr:txBody>
          <a:bodyPr vertOverflow="clip" wrap="square"/>
          <a:p>
            <a:pPr algn="ctr">
              <a:defRPr/>
            </a:pPr>
            <a:r>
              <a:rPr lang="en-US" cap="none" sz="800" b="0" i="0" u="none" baseline="0"/>
              <a:t>Depreciation and
Amortization</a:t>
            </a:r>
          </a:p>
        </xdr:txBody>
      </xdr:sp>
      <xdr:sp>
        <xdr:nvSpPr>
          <xdr:cNvPr id="10" name="Rectangle 11"/>
          <xdr:cNvSpPr>
            <a:spLocks/>
          </xdr:cNvSpPr>
        </xdr:nvSpPr>
        <xdr:spPr>
          <a:xfrm>
            <a:off x="52" y="317"/>
            <a:ext cx="38" cy="31"/>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2"/>
          <xdr:cNvSpPr>
            <a:spLocks/>
          </xdr:cNvSpPr>
        </xdr:nvSpPr>
        <xdr:spPr>
          <a:xfrm>
            <a:off x="24" y="348"/>
            <a:ext cx="96" cy="20"/>
          </a:xfrm>
          <a:prstGeom prst="rect">
            <a:avLst/>
          </a:prstGeom>
          <a:noFill/>
          <a:ln w="9525" cmpd="sng">
            <a:noFill/>
          </a:ln>
        </xdr:spPr>
        <xdr:txBody>
          <a:bodyPr vertOverflow="clip" wrap="square"/>
          <a:p>
            <a:pPr algn="ctr">
              <a:defRPr/>
            </a:pPr>
            <a:r>
              <a:rPr lang="en-US" cap="none" sz="800" b="0" i="0" u="none" baseline="0"/>
              <a:t>Net Income</a:t>
            </a:r>
          </a:p>
        </xdr:txBody>
      </xdr:sp>
    </xdr:grpSp>
    <xdr:clientData/>
  </xdr:twoCellAnchor>
  <xdr:oneCellAnchor>
    <xdr:from>
      <xdr:col>3</xdr:col>
      <xdr:colOff>1247775</xdr:colOff>
      <xdr:row>1</xdr:row>
      <xdr:rowOff>123825</xdr:rowOff>
    </xdr:from>
    <xdr:ext cx="600075" cy="180975"/>
    <xdr:sp>
      <xdr:nvSpPr>
        <xdr:cNvPr id="12" name="TextBox 25"/>
        <xdr:cNvSpPr txBox="1">
          <a:spLocks noChangeArrowheads="1"/>
        </xdr:cNvSpPr>
      </xdr:nvSpPr>
      <xdr:spPr>
        <a:xfrm>
          <a:off x="2076450" y="45720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5</xdr:col>
      <xdr:colOff>0</xdr:colOff>
      <xdr:row>1</xdr:row>
      <xdr:rowOff>0</xdr:rowOff>
    </xdr:from>
    <xdr:to>
      <xdr:col>12</xdr:col>
      <xdr:colOff>76200</xdr:colOff>
      <xdr:row>24</xdr:row>
      <xdr:rowOff>114300</xdr:rowOff>
    </xdr:to>
    <xdr:graphicFrame>
      <xdr:nvGraphicFramePr>
        <xdr:cNvPr id="13" name="Chart 2"/>
        <xdr:cNvGraphicFramePr/>
      </xdr:nvGraphicFramePr>
      <xdr:xfrm>
        <a:off x="2447925" y="333375"/>
        <a:ext cx="7572375" cy="4495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0.722</cdr:y>
    </cdr:from>
    <cdr:to>
      <cdr:x>0.12975</cdr:x>
      <cdr:y>0.98225</cdr:y>
    </cdr:to>
    <cdr:grpSp>
      <cdr:nvGrpSpPr>
        <cdr:cNvPr id="1" name="Group 11"/>
        <cdr:cNvGrpSpPr>
          <a:grpSpLocks/>
        </cdr:cNvGrpSpPr>
      </cdr:nvGrpSpPr>
      <cdr:grpSpPr>
        <a:xfrm>
          <a:off x="295275" y="4314825"/>
          <a:ext cx="1000125" cy="1552575"/>
          <a:chOff x="183440" y="3979431"/>
          <a:chExt cx="943034" cy="1437813"/>
        </a:xfrm>
        <a:solidFill>
          <a:srgbClr val="FFFFFF"/>
        </a:solidFill>
      </cdr:grpSpPr>
      <cdr:sp>
        <cdr:nvSpPr>
          <cdr:cNvPr id="2" name="Rectangle 4"/>
          <cdr:cNvSpPr>
            <a:spLocks/>
          </cdr:cNvSpPr>
        </cdr:nvSpPr>
        <cdr:spPr>
          <a:xfrm>
            <a:off x="186033" y="3979431"/>
            <a:ext cx="940441" cy="1437813"/>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3" name="Rectangle 5"/>
          <cdr:cNvSpPr>
            <a:spLocks/>
          </cdr:cNvSpPr>
        </cdr:nvSpPr>
        <cdr:spPr>
          <a:xfrm>
            <a:off x="467529" y="4200135"/>
            <a:ext cx="372027" cy="421279"/>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nvGrpSpPr>
          <cdr:cNvPr id="4" name="Group 6"/>
          <cdr:cNvGrpSpPr>
            <a:grpSpLocks/>
          </cdr:cNvGrpSpPr>
        </cdr:nvGrpSpPr>
        <cdr:grpSpPr>
          <a:xfrm>
            <a:off x="452205" y="4967209"/>
            <a:ext cx="372027" cy="4313"/>
            <a:chOff x="439457" y="4050978"/>
            <a:chExt cx="360895" cy="0"/>
          </a:xfrm>
          <a:solidFill>
            <a:srgbClr val="FFFFFF"/>
          </a:solidFill>
        </cdr:grpSpPr>
        <cdr:sp>
          <cdr:nvSpPr>
            <cdr:cNvPr id="5" name="Line 7"/>
            <cdr:cNvSpPr>
              <a:spLocks/>
            </cdr:cNvSpPr>
          </cdr:nvSpPr>
          <cdr:spPr>
            <a:xfrm flipV="1">
              <a:off x="439457" y="4050978"/>
              <a:ext cx="176748" cy="0"/>
            </a:xfrm>
            <a:prstGeom prst="line">
              <a:avLst/>
            </a:prstGeom>
            <a:noFill/>
            <a:ln w="15875" cmpd="sng">
              <a:solidFill>
                <a:srgbClr val="000080"/>
              </a:solidFill>
              <a:headEnd type="none"/>
              <a:tailEnd type="oval"/>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 name="Line 8"/>
            <cdr:cNvSpPr>
              <a:spLocks/>
            </cdr:cNvSpPr>
          </cdr:nvSpPr>
          <cdr:spPr>
            <a:xfrm>
              <a:off x="616205" y="4050978"/>
              <a:ext cx="184147" cy="0"/>
            </a:xfrm>
            <a:prstGeom prst="line">
              <a:avLst/>
            </a:prstGeom>
            <a:noFill/>
            <a:ln w="15875" cmpd="sng">
              <a:solidFill>
                <a:srgbClr val="0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sp>
        <cdr:nvSpPr>
          <cdr:cNvPr id="7" name="Rectangle 9"/>
          <cdr:cNvSpPr>
            <a:spLocks/>
          </cdr:cNvSpPr>
        </cdr:nvSpPr>
        <cdr:spPr>
          <a:xfrm>
            <a:off x="183440" y="5094814"/>
            <a:ext cx="937847" cy="216391"/>
          </a:xfrm>
          <a:prstGeom prst="rect">
            <a:avLst/>
          </a:prstGeom>
          <a:noFill/>
          <a:ln w="9525" cmpd="sng">
            <a:noFill/>
          </a:ln>
        </cdr:spPr>
        <cdr:txBody>
          <a:bodyPr vertOverflow="clip" wrap="square"/>
          <a:p>
            <a:pPr algn="ctr">
              <a:defRPr/>
            </a:pPr>
            <a:r>
              <a:rPr lang="en-US" cap="none" sz="800" b="0" i="0" u="none" baseline="0"/>
              <a:t>Percentage vs. Sales</a:t>
            </a:r>
          </a:p>
        </cdr:txBody>
      </cdr:sp>
      <cdr:sp>
        <cdr:nvSpPr>
          <cdr:cNvPr id="8" name="Rectangle 10"/>
          <cdr:cNvSpPr>
            <a:spLocks/>
          </cdr:cNvSpPr>
        </cdr:nvSpPr>
        <cdr:spPr>
          <a:xfrm>
            <a:off x="183440" y="4678927"/>
            <a:ext cx="937847" cy="220704"/>
          </a:xfrm>
          <a:prstGeom prst="rect">
            <a:avLst/>
          </a:prstGeom>
          <a:noFill/>
          <a:ln w="9525" cmpd="sng">
            <a:noFill/>
          </a:ln>
        </cdr:spPr>
        <cdr:txBody>
          <a:bodyPr vertOverflow="clip" wrap="square"/>
          <a:p>
            <a:pPr algn="ctr">
              <a:defRPr/>
            </a:pPr>
            <a:r>
              <a:rPr lang="en-US" cap="none" sz="800" b="0" i="0" u="none" baseline="0"/>
              <a:t>R&amp;D Expenditures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3"/>
  <sheetViews>
    <sheetView tabSelected="1" zoomScaleSheetLayoutView="75" workbookViewId="0" topLeftCell="A1">
      <selection activeCell="B11" sqref="B11"/>
    </sheetView>
  </sheetViews>
  <sheetFormatPr defaultColWidth="9.00390625" defaultRowHeight="13.5"/>
  <cols>
    <col min="14" max="14" width="14.25390625" style="0" customWidth="1"/>
  </cols>
  <sheetData>
    <row r="1" ht="17.25">
      <c r="N1" s="119"/>
    </row>
    <row r="11" spans="1:14" ht="42">
      <c r="A11" s="124" t="s">
        <v>163</v>
      </c>
      <c r="B11" s="120"/>
      <c r="C11" s="120"/>
      <c r="D11" s="120"/>
      <c r="E11" s="120"/>
      <c r="F11" s="120"/>
      <c r="G11" s="120"/>
      <c r="H11" s="120"/>
      <c r="I11" s="120"/>
      <c r="J11" s="120"/>
      <c r="K11" s="120"/>
      <c r="L11" s="120"/>
      <c r="M11" s="120"/>
      <c r="N11" s="120"/>
    </row>
    <row r="12" spans="1:14" ht="42">
      <c r="A12" s="124" t="s">
        <v>153</v>
      </c>
      <c r="B12" s="120"/>
      <c r="C12" s="120"/>
      <c r="D12" s="120"/>
      <c r="E12" s="120"/>
      <c r="F12" s="120"/>
      <c r="G12" s="120"/>
      <c r="H12" s="120"/>
      <c r="I12" s="120"/>
      <c r="J12" s="120"/>
      <c r="K12" s="120"/>
      <c r="L12" s="120"/>
      <c r="M12" s="120"/>
      <c r="N12" s="120"/>
    </row>
    <row r="17" spans="1:14" ht="24">
      <c r="A17" s="122" t="s">
        <v>296</v>
      </c>
      <c r="B17" s="120"/>
      <c r="C17" s="120"/>
      <c r="D17" s="120"/>
      <c r="E17" s="120"/>
      <c r="F17" s="120"/>
      <c r="G17" s="120"/>
      <c r="H17" s="120"/>
      <c r="I17" s="120"/>
      <c r="J17" s="120"/>
      <c r="K17" s="120"/>
      <c r="L17" s="120"/>
      <c r="M17" s="120"/>
      <c r="N17" s="120"/>
    </row>
    <row r="18" spans="1:14" ht="14.25">
      <c r="A18" s="121" t="s">
        <v>297</v>
      </c>
      <c r="B18" s="120"/>
      <c r="C18" s="120"/>
      <c r="D18" s="120"/>
      <c r="E18" s="120"/>
      <c r="F18" s="120"/>
      <c r="G18" s="120"/>
      <c r="H18" s="120"/>
      <c r="I18" s="120"/>
      <c r="J18" s="120"/>
      <c r="K18" s="120"/>
      <c r="L18" s="120"/>
      <c r="M18" s="120"/>
      <c r="N18" s="120"/>
    </row>
    <row r="33" spans="1:14" ht="25.5">
      <c r="A33" s="535" t="s">
        <v>167</v>
      </c>
      <c r="B33" s="535"/>
      <c r="C33" s="535"/>
      <c r="D33" s="535"/>
      <c r="E33" s="535"/>
      <c r="F33" s="535"/>
      <c r="G33" s="535"/>
      <c r="H33" s="535"/>
      <c r="I33" s="535"/>
      <c r="J33" s="535"/>
      <c r="K33" s="535"/>
      <c r="L33" s="535"/>
      <c r="M33" s="535"/>
      <c r="N33" s="535"/>
    </row>
  </sheetData>
  <sheetProtection password="C6B0"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L42"/>
  <sheetViews>
    <sheetView zoomScaleSheetLayoutView="100" workbookViewId="0" topLeftCell="A16">
      <selection activeCell="I31" sqref="I31:I33"/>
    </sheetView>
  </sheetViews>
  <sheetFormatPr defaultColWidth="9.00390625" defaultRowHeight="15" customHeight="1"/>
  <cols>
    <col min="1" max="1" width="1.625" style="202" customWidth="1"/>
    <col min="2" max="2" width="16.625" style="202" customWidth="1"/>
    <col min="3" max="3" width="10.625" style="202" customWidth="1"/>
    <col min="4" max="4" width="12.25390625" style="202" customWidth="1"/>
    <col min="5" max="10" width="10.625" style="202" customWidth="1"/>
    <col min="11" max="11" width="1.625" style="202" customWidth="1"/>
    <col min="12" max="12" width="28.875" style="202" customWidth="1"/>
    <col min="13" max="16384" width="12.875" style="202" customWidth="1"/>
  </cols>
  <sheetData>
    <row r="1" spans="1:12" ht="25.5">
      <c r="A1" s="450"/>
      <c r="B1" s="450"/>
      <c r="G1" s="203" t="s">
        <v>258</v>
      </c>
      <c r="L1" s="204" t="s">
        <v>257</v>
      </c>
    </row>
    <row r="2" spans="2:5" ht="24.75" customHeight="1">
      <c r="B2" s="451"/>
      <c r="C2" s="452"/>
      <c r="E2" s="453"/>
    </row>
    <row r="23" spans="1:12" s="457" customFormat="1" ht="18.75" customHeight="1">
      <c r="A23" s="454"/>
      <c r="B23" s="454"/>
      <c r="C23" s="454"/>
      <c r="D23" s="207" t="s">
        <v>23</v>
      </c>
      <c r="E23" s="455">
        <v>2003</v>
      </c>
      <c r="F23" s="455">
        <v>2004</v>
      </c>
      <c r="G23" s="455">
        <v>2005</v>
      </c>
      <c r="H23" s="455">
        <v>2006</v>
      </c>
      <c r="I23" s="455">
        <v>2007</v>
      </c>
      <c r="J23" s="455">
        <v>2008</v>
      </c>
      <c r="K23" s="456"/>
      <c r="L23" s="544" t="s">
        <v>34</v>
      </c>
    </row>
    <row r="24" spans="1:12" s="205" customFormat="1" ht="13.5" customHeight="1">
      <c r="A24" s="458"/>
      <c r="B24" s="458"/>
      <c r="C24" s="458"/>
      <c r="D24" s="458"/>
      <c r="E24" s="262" t="s">
        <v>29</v>
      </c>
      <c r="F24" s="262" t="s">
        <v>30</v>
      </c>
      <c r="G24" s="262" t="s">
        <v>31</v>
      </c>
      <c r="H24" s="262" t="s">
        <v>176</v>
      </c>
      <c r="I24" s="262" t="s">
        <v>265</v>
      </c>
      <c r="J24" s="262" t="s">
        <v>302</v>
      </c>
      <c r="K24" s="459"/>
      <c r="L24" s="544"/>
    </row>
    <row r="25" spans="1:12" ht="18.75" customHeight="1">
      <c r="A25" s="214"/>
      <c r="B25" s="545" t="s">
        <v>48</v>
      </c>
      <c r="C25" s="545"/>
      <c r="D25" s="460" t="s">
        <v>33</v>
      </c>
      <c r="E25" s="217">
        <v>1833</v>
      </c>
      <c r="F25" s="217">
        <v>1958</v>
      </c>
      <c r="G25" s="217">
        <v>2100</v>
      </c>
      <c r="H25" s="217">
        <v>2185</v>
      </c>
      <c r="I25" s="217">
        <v>2335</v>
      </c>
      <c r="J25" s="217">
        <v>2445</v>
      </c>
      <c r="K25" s="461"/>
      <c r="L25" s="462" t="s">
        <v>310</v>
      </c>
    </row>
    <row r="26" spans="1:12" s="469" customFormat="1" ht="18.75" customHeight="1">
      <c r="A26" s="463"/>
      <c r="B26" s="546" t="s">
        <v>49</v>
      </c>
      <c r="C26" s="546"/>
      <c r="D26" s="465" t="s">
        <v>33</v>
      </c>
      <c r="E26" s="466">
        <v>1021</v>
      </c>
      <c r="F26" s="466">
        <v>1160</v>
      </c>
      <c r="G26" s="466">
        <v>1437</v>
      </c>
      <c r="H26" s="466">
        <v>1561</v>
      </c>
      <c r="I26" s="466">
        <v>1571</v>
      </c>
      <c r="J26" s="466">
        <v>1641</v>
      </c>
      <c r="K26" s="467"/>
      <c r="L26" s="468" t="s">
        <v>247</v>
      </c>
    </row>
    <row r="27" spans="1:12" s="469" customFormat="1" ht="18.75" customHeight="1">
      <c r="A27" s="463"/>
      <c r="B27" s="547" t="s">
        <v>231</v>
      </c>
      <c r="C27" s="547"/>
      <c r="D27" s="239" t="s">
        <v>33</v>
      </c>
      <c r="E27" s="466">
        <v>1170</v>
      </c>
      <c r="F27" s="466">
        <v>1859</v>
      </c>
      <c r="G27" s="466">
        <v>1622</v>
      </c>
      <c r="H27" s="466">
        <v>2085</v>
      </c>
      <c r="I27" s="466">
        <v>2270</v>
      </c>
      <c r="J27" s="466">
        <v>1694</v>
      </c>
      <c r="K27" s="467"/>
      <c r="L27" s="468" t="s">
        <v>248</v>
      </c>
    </row>
    <row r="28" spans="1:12" s="469" customFormat="1" ht="18.75" customHeight="1">
      <c r="A28" s="225"/>
      <c r="B28" s="542" t="s">
        <v>50</v>
      </c>
      <c r="C28" s="542"/>
      <c r="D28" s="470" t="s">
        <v>47</v>
      </c>
      <c r="E28" s="471">
        <v>1089855</v>
      </c>
      <c r="F28" s="471">
        <v>1090672</v>
      </c>
      <c r="G28" s="471">
        <v>1091075</v>
      </c>
      <c r="H28" s="471">
        <v>1090901</v>
      </c>
      <c r="I28" s="471">
        <v>1090678</v>
      </c>
      <c r="J28" s="471">
        <v>1100525</v>
      </c>
      <c r="K28" s="472"/>
      <c r="L28" s="473"/>
    </row>
    <row r="29" spans="1:12" s="469" customFormat="1" ht="18.75" customHeight="1">
      <c r="A29" s="463"/>
      <c r="B29" s="543" t="s">
        <v>177</v>
      </c>
      <c r="C29" s="543"/>
      <c r="D29" s="465" t="s">
        <v>35</v>
      </c>
      <c r="E29" s="474">
        <v>1275130</v>
      </c>
      <c r="F29" s="474">
        <v>2027559</v>
      </c>
      <c r="G29" s="474">
        <v>1769724</v>
      </c>
      <c r="H29" s="474">
        <v>2274528</v>
      </c>
      <c r="I29" s="474">
        <v>2475841</v>
      </c>
      <c r="J29" s="474">
        <v>1864289</v>
      </c>
      <c r="K29" s="467"/>
      <c r="L29" s="475" t="s">
        <v>165</v>
      </c>
    </row>
    <row r="30" spans="1:12" s="469" customFormat="1" ht="18.75" customHeight="1">
      <c r="A30" s="463"/>
      <c r="B30" s="476"/>
      <c r="C30" s="477"/>
      <c r="D30" s="465"/>
      <c r="E30" s="466"/>
      <c r="F30" s="466"/>
      <c r="G30" s="466"/>
      <c r="H30" s="466"/>
      <c r="I30" s="466"/>
      <c r="J30" s="466"/>
      <c r="K30" s="467"/>
      <c r="L30" s="478"/>
    </row>
    <row r="31" spans="1:12" s="469" customFormat="1" ht="24.75" customHeight="1">
      <c r="A31" s="225"/>
      <c r="B31" s="479" t="s">
        <v>235</v>
      </c>
      <c r="C31" s="479"/>
      <c r="D31" s="480" t="s">
        <v>32</v>
      </c>
      <c r="E31" s="481">
        <v>39.8</v>
      </c>
      <c r="F31" s="481">
        <v>33.6</v>
      </c>
      <c r="G31" s="481">
        <v>23.2</v>
      </c>
      <c r="H31" s="481">
        <v>25.8</v>
      </c>
      <c r="I31" s="481">
        <v>24.3</v>
      </c>
      <c r="J31" s="481">
        <v>18.2</v>
      </c>
      <c r="K31" s="482"/>
      <c r="L31" s="483" t="s">
        <v>232</v>
      </c>
    </row>
    <row r="32" spans="1:12" s="469" customFormat="1" ht="24.75" customHeight="1">
      <c r="A32" s="225"/>
      <c r="B32" s="484" t="s">
        <v>236</v>
      </c>
      <c r="C32" s="484"/>
      <c r="D32" s="239" t="s">
        <v>32</v>
      </c>
      <c r="E32" s="485">
        <v>1.4</v>
      </c>
      <c r="F32" s="485">
        <v>2.1</v>
      </c>
      <c r="G32" s="485">
        <v>1.8</v>
      </c>
      <c r="H32" s="485">
        <v>2.1</v>
      </c>
      <c r="I32" s="485">
        <v>2.1</v>
      </c>
      <c r="J32" s="485">
        <v>1.5</v>
      </c>
      <c r="K32" s="486"/>
      <c r="L32" s="487" t="s">
        <v>277</v>
      </c>
    </row>
    <row r="33" spans="1:12" s="469" customFormat="1" ht="18.75" customHeight="1">
      <c r="A33" s="463"/>
      <c r="B33" s="464" t="s">
        <v>237</v>
      </c>
      <c r="C33" s="464"/>
      <c r="D33" s="465" t="s">
        <v>32</v>
      </c>
      <c r="E33" s="488">
        <v>7.1</v>
      </c>
      <c r="F33" s="488">
        <v>9.2</v>
      </c>
      <c r="G33" s="488">
        <v>7</v>
      </c>
      <c r="H33" s="488">
        <v>8.1</v>
      </c>
      <c r="I33" s="488">
        <v>7.8</v>
      </c>
      <c r="J33" s="488">
        <v>4.9</v>
      </c>
      <c r="K33" s="489"/>
      <c r="L33" s="475" t="s">
        <v>233</v>
      </c>
    </row>
    <row r="34" spans="2:12" s="469" customFormat="1" ht="15" customHeight="1">
      <c r="B34" s="490" t="s">
        <v>289</v>
      </c>
      <c r="C34" s="491"/>
      <c r="D34" s="491"/>
      <c r="E34" s="492"/>
      <c r="F34" s="492"/>
      <c r="G34" s="492"/>
      <c r="H34" s="492"/>
      <c r="I34" s="492"/>
      <c r="J34" s="492"/>
      <c r="K34" s="492"/>
      <c r="L34" s="492"/>
    </row>
    <row r="35" s="469" customFormat="1" ht="15" customHeight="1"/>
    <row r="36" spans="5:11" ht="15" customHeight="1">
      <c r="E36" s="493"/>
      <c r="F36" s="493"/>
      <c r="G36" s="493"/>
      <c r="H36" s="493"/>
      <c r="I36" s="493"/>
      <c r="J36" s="493"/>
      <c r="K36" s="493"/>
    </row>
    <row r="38" spans="4:10" ht="15" customHeight="1">
      <c r="D38" s="494"/>
      <c r="E38" s="494"/>
      <c r="F38" s="494"/>
      <c r="G38" s="494"/>
      <c r="H38" s="494"/>
      <c r="I38" s="494"/>
      <c r="J38" s="494"/>
    </row>
    <row r="39" spans="4:11" s="469" customFormat="1" ht="15" customHeight="1">
      <c r="D39" s="495" t="s">
        <v>0</v>
      </c>
      <c r="E39" s="496">
        <f aca="true" t="shared" si="0" ref="E39:J39">E25</f>
        <v>1833</v>
      </c>
      <c r="F39" s="496">
        <f t="shared" si="0"/>
        <v>1958</v>
      </c>
      <c r="G39" s="496">
        <f t="shared" si="0"/>
        <v>2100</v>
      </c>
      <c r="H39" s="496">
        <f t="shared" si="0"/>
        <v>2185</v>
      </c>
      <c r="I39" s="496">
        <f t="shared" si="0"/>
        <v>2335</v>
      </c>
      <c r="J39" s="496">
        <f t="shared" si="0"/>
        <v>2445</v>
      </c>
      <c r="K39" s="497"/>
    </row>
    <row r="40" spans="4:11" s="469" customFormat="1" ht="15" customHeight="1">
      <c r="D40" s="495" t="s">
        <v>1</v>
      </c>
      <c r="E40" s="496">
        <f aca="true" t="shared" si="1" ref="E40:J41">E25</f>
        <v>1833</v>
      </c>
      <c r="F40" s="496">
        <f t="shared" si="1"/>
        <v>1958</v>
      </c>
      <c r="G40" s="496">
        <f t="shared" si="1"/>
        <v>2100</v>
      </c>
      <c r="H40" s="496">
        <f t="shared" si="1"/>
        <v>2185</v>
      </c>
      <c r="I40" s="496">
        <f t="shared" si="1"/>
        <v>2335</v>
      </c>
      <c r="J40" s="496">
        <f t="shared" si="1"/>
        <v>2445</v>
      </c>
      <c r="K40" s="497"/>
    </row>
    <row r="41" spans="4:11" s="469" customFormat="1" ht="15" customHeight="1">
      <c r="D41" s="495" t="s">
        <v>2</v>
      </c>
      <c r="E41" s="496">
        <f t="shared" si="1"/>
        <v>1021</v>
      </c>
      <c r="F41" s="496">
        <f t="shared" si="1"/>
        <v>1160</v>
      </c>
      <c r="G41" s="496">
        <f t="shared" si="1"/>
        <v>1437</v>
      </c>
      <c r="H41" s="496">
        <f t="shared" si="1"/>
        <v>1561</v>
      </c>
      <c r="I41" s="496">
        <f t="shared" si="1"/>
        <v>1571</v>
      </c>
      <c r="J41" s="496">
        <f t="shared" si="1"/>
        <v>1641</v>
      </c>
      <c r="K41" s="497"/>
    </row>
    <row r="42" spans="4:11" s="469" customFormat="1" ht="15" customHeight="1">
      <c r="D42" s="495" t="s">
        <v>3</v>
      </c>
      <c r="E42" s="496">
        <f aca="true" t="shared" si="2" ref="E42:J42">E26</f>
        <v>1021</v>
      </c>
      <c r="F42" s="496">
        <f t="shared" si="2"/>
        <v>1160</v>
      </c>
      <c r="G42" s="496">
        <f t="shared" si="2"/>
        <v>1437</v>
      </c>
      <c r="H42" s="496">
        <f t="shared" si="2"/>
        <v>1561</v>
      </c>
      <c r="I42" s="496">
        <f t="shared" si="2"/>
        <v>1571</v>
      </c>
      <c r="J42" s="496">
        <f t="shared" si="2"/>
        <v>1641</v>
      </c>
      <c r="K42" s="497"/>
    </row>
  </sheetData>
  <sheetProtection password="C6B0" sheet="1" objects="1" scenarios="1"/>
  <mergeCells count="6">
    <mergeCell ref="B28:C28"/>
    <mergeCell ref="B29:C29"/>
    <mergeCell ref="L23:L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dimension ref="A1:R22"/>
  <sheetViews>
    <sheetView zoomScaleSheetLayoutView="100" workbookViewId="0" topLeftCell="A1">
      <selection activeCell="G10" sqref="G10:I13"/>
    </sheetView>
  </sheetViews>
  <sheetFormatPr defaultColWidth="9.00390625" defaultRowHeight="15" customHeight="1"/>
  <cols>
    <col min="1" max="1" width="2.50390625" style="202" customWidth="1"/>
    <col min="2" max="2" width="1.625" style="202" customWidth="1"/>
    <col min="3" max="3" width="22.625" style="202" customWidth="1"/>
    <col min="4" max="4" width="11.00390625" style="205" customWidth="1"/>
    <col min="5" max="10" width="11.625" style="202" customWidth="1"/>
    <col min="11" max="11" width="1.625" style="202" customWidth="1"/>
    <col min="12" max="12" width="25.50390625" style="202" customWidth="1"/>
    <col min="13" max="13" width="2.50390625" style="202" customWidth="1"/>
    <col min="14" max="16384" width="12.875" style="202" customWidth="1"/>
  </cols>
  <sheetData>
    <row r="1" spans="1:12" ht="25.5">
      <c r="A1" s="450"/>
      <c r="B1" s="450"/>
      <c r="G1" s="203" t="s">
        <v>194</v>
      </c>
      <c r="L1" s="204" t="s">
        <v>38</v>
      </c>
    </row>
    <row r="2" ht="27.75" customHeight="1"/>
    <row r="3" spans="2:12" s="498" customFormat="1" ht="18" customHeight="1">
      <c r="B3" s="499"/>
      <c r="C3" s="207"/>
      <c r="D3" s="207" t="s">
        <v>52</v>
      </c>
      <c r="E3" s="257">
        <v>2003</v>
      </c>
      <c r="F3" s="257">
        <v>2004</v>
      </c>
      <c r="G3" s="257">
        <v>2005</v>
      </c>
      <c r="H3" s="257">
        <v>2006</v>
      </c>
      <c r="I3" s="257">
        <v>2007</v>
      </c>
      <c r="J3" s="257">
        <v>2008</v>
      </c>
      <c r="K3" s="258"/>
      <c r="L3" s="544" t="s">
        <v>34</v>
      </c>
    </row>
    <row r="4" spans="2:12" s="500" customFormat="1" ht="18" customHeight="1">
      <c r="B4" s="501"/>
      <c r="C4" s="502"/>
      <c r="D4" s="502"/>
      <c r="E4" s="503" t="s">
        <v>39</v>
      </c>
      <c r="F4" s="503" t="s">
        <v>40</v>
      </c>
      <c r="G4" s="503" t="s">
        <v>41</v>
      </c>
      <c r="H4" s="503" t="s">
        <v>170</v>
      </c>
      <c r="I4" s="503" t="s">
        <v>266</v>
      </c>
      <c r="J4" s="503" t="s">
        <v>305</v>
      </c>
      <c r="K4" s="502"/>
      <c r="L4" s="544"/>
    </row>
    <row r="5" spans="2:12" ht="24.75" customHeight="1">
      <c r="B5" s="504"/>
      <c r="C5" s="505" t="s">
        <v>178</v>
      </c>
      <c r="D5" s="506" t="s">
        <v>33</v>
      </c>
      <c r="E5" s="507">
        <v>29.37</v>
      </c>
      <c r="F5" s="507">
        <v>55.37</v>
      </c>
      <c r="G5" s="507">
        <v>70.04</v>
      </c>
      <c r="H5" s="507">
        <v>80.85</v>
      </c>
      <c r="I5" s="507">
        <v>93.25</v>
      </c>
      <c r="J5" s="507">
        <v>93.17</v>
      </c>
      <c r="K5" s="508"/>
      <c r="L5" s="509" t="s">
        <v>249</v>
      </c>
    </row>
    <row r="6" spans="2:18" ht="24.75" customHeight="1">
      <c r="B6" s="504"/>
      <c r="C6" s="510" t="s">
        <v>179</v>
      </c>
      <c r="D6" s="506" t="s">
        <v>33</v>
      </c>
      <c r="E6" s="507">
        <v>29.15</v>
      </c>
      <c r="F6" s="507">
        <v>54.73</v>
      </c>
      <c r="G6" s="507">
        <v>69.6</v>
      </c>
      <c r="H6" s="511" t="s">
        <v>53</v>
      </c>
      <c r="I6" s="511">
        <v>90</v>
      </c>
      <c r="J6" s="511">
        <v>86.91</v>
      </c>
      <c r="K6" s="508"/>
      <c r="L6" s="512"/>
      <c r="R6" s="513"/>
    </row>
    <row r="7" spans="2:18" ht="24.75" customHeight="1">
      <c r="B7" s="504"/>
      <c r="C7" s="505" t="s">
        <v>234</v>
      </c>
      <c r="D7" s="506" t="s">
        <v>33</v>
      </c>
      <c r="E7" s="507">
        <v>163.7</v>
      </c>
      <c r="F7" s="507">
        <v>202.21</v>
      </c>
      <c r="G7" s="507">
        <v>231.71</v>
      </c>
      <c r="H7" s="507">
        <v>258.3</v>
      </c>
      <c r="I7" s="507">
        <v>292.87</v>
      </c>
      <c r="J7" s="507">
        <v>343.92</v>
      </c>
      <c r="K7" s="508"/>
      <c r="L7" s="509" t="s">
        <v>250</v>
      </c>
      <c r="R7" s="513"/>
    </row>
    <row r="8" spans="2:12" ht="24.75" customHeight="1">
      <c r="B8" s="504"/>
      <c r="C8" s="505" t="s">
        <v>59</v>
      </c>
      <c r="D8" s="506" t="s">
        <v>54</v>
      </c>
      <c r="E8" s="514">
        <v>3.6</v>
      </c>
      <c r="F8" s="514">
        <v>6.6</v>
      </c>
      <c r="G8" s="514">
        <v>7.9</v>
      </c>
      <c r="H8" s="514">
        <v>8.4</v>
      </c>
      <c r="I8" s="514">
        <v>8.9</v>
      </c>
      <c r="J8" s="514">
        <v>8.4</v>
      </c>
      <c r="K8" s="515"/>
      <c r="L8" s="512" t="s">
        <v>279</v>
      </c>
    </row>
    <row r="9" spans="2:12" ht="24.75" customHeight="1">
      <c r="B9" s="504"/>
      <c r="C9" s="505" t="s">
        <v>60</v>
      </c>
      <c r="D9" s="506" t="s">
        <v>54</v>
      </c>
      <c r="E9" s="514">
        <v>1.6</v>
      </c>
      <c r="F9" s="514">
        <v>2.9</v>
      </c>
      <c r="G9" s="514">
        <v>3.4</v>
      </c>
      <c r="H9" s="514">
        <v>3.6</v>
      </c>
      <c r="I9" s="514">
        <v>3.7</v>
      </c>
      <c r="J9" s="514">
        <v>3.4</v>
      </c>
      <c r="K9" s="515"/>
      <c r="L9" s="512" t="s">
        <v>61</v>
      </c>
    </row>
    <row r="10" spans="2:12" ht="24.75" customHeight="1">
      <c r="B10" s="516"/>
      <c r="C10" s="517" t="s">
        <v>55</v>
      </c>
      <c r="D10" s="518" t="s">
        <v>32</v>
      </c>
      <c r="E10" s="519">
        <v>1</v>
      </c>
      <c r="F10" s="519">
        <v>1.05</v>
      </c>
      <c r="G10" s="519">
        <v>1.06</v>
      </c>
      <c r="H10" s="519">
        <v>1.09</v>
      </c>
      <c r="I10" s="519">
        <v>1.05</v>
      </c>
      <c r="J10" s="519">
        <v>1.11</v>
      </c>
      <c r="K10" s="520"/>
      <c r="L10" s="521" t="s">
        <v>62</v>
      </c>
    </row>
    <row r="11" spans="2:12" ht="24.75" customHeight="1">
      <c r="B11" s="463"/>
      <c r="C11" s="464"/>
      <c r="D11" s="465"/>
      <c r="E11" s="522"/>
      <c r="F11" s="522"/>
      <c r="G11" s="522"/>
      <c r="H11" s="522"/>
      <c r="I11" s="522"/>
      <c r="J11" s="522"/>
      <c r="K11" s="523"/>
      <c r="L11" s="521"/>
    </row>
    <row r="12" spans="2:12" ht="24.75" customHeight="1">
      <c r="B12" s="504"/>
      <c r="C12" s="510" t="s">
        <v>278</v>
      </c>
      <c r="D12" s="506" t="s">
        <v>54</v>
      </c>
      <c r="E12" s="514">
        <v>45</v>
      </c>
      <c r="F12" s="514">
        <v>43.9</v>
      </c>
      <c r="G12" s="514">
        <v>42.1</v>
      </c>
      <c r="H12" s="514">
        <v>42.9</v>
      </c>
      <c r="I12" s="514">
        <v>39.9</v>
      </c>
      <c r="J12" s="514">
        <v>40.1</v>
      </c>
      <c r="K12" s="524"/>
      <c r="L12" s="512" t="s">
        <v>280</v>
      </c>
    </row>
    <row r="13" spans="2:12" ht="24.75" customHeight="1">
      <c r="B13" s="516"/>
      <c r="C13" s="517" t="s">
        <v>268</v>
      </c>
      <c r="D13" s="506" t="s">
        <v>33</v>
      </c>
      <c r="E13" s="519">
        <v>827.51</v>
      </c>
      <c r="F13" s="519">
        <v>864.77</v>
      </c>
      <c r="G13" s="519">
        <v>920.09</v>
      </c>
      <c r="H13" s="519">
        <v>1006.91</v>
      </c>
      <c r="I13" s="519">
        <v>1084.76</v>
      </c>
      <c r="J13" s="519">
        <v>1119.09</v>
      </c>
      <c r="K13" s="525"/>
      <c r="L13" s="526" t="s">
        <v>290</v>
      </c>
    </row>
    <row r="14" spans="2:12" ht="24.75" customHeight="1">
      <c r="B14" s="225"/>
      <c r="C14" s="527"/>
      <c r="D14" s="229"/>
      <c r="E14" s="227"/>
      <c r="F14" s="227"/>
      <c r="G14" s="227"/>
      <c r="H14" s="227"/>
      <c r="I14" s="227"/>
      <c r="J14" s="227"/>
      <c r="K14" s="230"/>
      <c r="L14" s="528"/>
    </row>
    <row r="15" spans="2:12" ht="24.75" customHeight="1">
      <c r="B15" s="504"/>
      <c r="C15" s="517" t="s">
        <v>180</v>
      </c>
      <c r="D15" s="506" t="s">
        <v>33</v>
      </c>
      <c r="E15" s="529">
        <v>15</v>
      </c>
      <c r="F15" s="529">
        <v>18</v>
      </c>
      <c r="G15" s="529">
        <v>20</v>
      </c>
      <c r="H15" s="529">
        <v>22</v>
      </c>
      <c r="I15" s="529">
        <v>26</v>
      </c>
      <c r="J15" s="529">
        <v>28</v>
      </c>
      <c r="K15" s="524"/>
      <c r="L15" s="512"/>
    </row>
    <row r="16" spans="2:12" ht="24.75" customHeight="1">
      <c r="B16" s="516"/>
      <c r="C16" s="517" t="s">
        <v>282</v>
      </c>
      <c r="D16" s="506" t="s">
        <v>54</v>
      </c>
      <c r="E16" s="522">
        <v>51.1</v>
      </c>
      <c r="F16" s="522">
        <v>32.5</v>
      </c>
      <c r="G16" s="522">
        <v>28.6</v>
      </c>
      <c r="H16" s="522">
        <v>27.2</v>
      </c>
      <c r="I16" s="522">
        <v>27.9</v>
      </c>
      <c r="J16" s="522">
        <v>30.1</v>
      </c>
      <c r="K16" s="525"/>
      <c r="L16" s="521" t="s">
        <v>181</v>
      </c>
    </row>
    <row r="17" spans="2:12" ht="24.75" customHeight="1">
      <c r="B17" s="225"/>
      <c r="C17" s="530"/>
      <c r="D17" s="229"/>
      <c r="E17" s="227"/>
      <c r="F17" s="227"/>
      <c r="G17" s="227"/>
      <c r="H17" s="227"/>
      <c r="I17" s="227"/>
      <c r="J17" s="227"/>
      <c r="K17" s="230"/>
      <c r="L17" s="528"/>
    </row>
    <row r="18" spans="2:12" ht="24.75" customHeight="1">
      <c r="B18" s="504"/>
      <c r="C18" s="505" t="s">
        <v>56</v>
      </c>
      <c r="D18" s="506"/>
      <c r="E18" s="531">
        <v>46633</v>
      </c>
      <c r="F18" s="531">
        <v>46164</v>
      </c>
      <c r="G18" s="531">
        <v>46751</v>
      </c>
      <c r="H18" s="531">
        <v>46872</v>
      </c>
      <c r="I18" s="531">
        <v>48927</v>
      </c>
      <c r="J18" s="531">
        <v>53708</v>
      </c>
      <c r="K18" s="532"/>
      <c r="L18" s="509" t="s">
        <v>251</v>
      </c>
    </row>
    <row r="19" spans="2:12" ht="24.75" customHeight="1">
      <c r="B19" s="516"/>
      <c r="C19" s="517" t="s">
        <v>57</v>
      </c>
      <c r="D19" s="533" t="s">
        <v>140</v>
      </c>
      <c r="E19" s="466">
        <v>43</v>
      </c>
      <c r="F19" s="466">
        <v>49</v>
      </c>
      <c r="G19" s="466">
        <v>54</v>
      </c>
      <c r="H19" s="466">
        <v>60</v>
      </c>
      <c r="I19" s="466">
        <v>64</v>
      </c>
      <c r="J19" s="466">
        <v>64</v>
      </c>
      <c r="K19" s="534"/>
      <c r="L19" s="521" t="s">
        <v>58</v>
      </c>
    </row>
    <row r="20" spans="2:12" ht="21.75" customHeight="1" hidden="1">
      <c r="B20" s="214"/>
      <c r="C20" s="548" t="s">
        <v>141</v>
      </c>
      <c r="D20" s="548"/>
      <c r="E20" s="548"/>
      <c r="F20" s="548"/>
      <c r="G20" s="548"/>
      <c r="H20" s="548"/>
      <c r="I20" s="548"/>
      <c r="J20" s="548"/>
      <c r="K20" s="549"/>
      <c r="L20" s="549"/>
    </row>
    <row r="21" spans="3:12" ht="15" customHeight="1">
      <c r="C21" s="303"/>
      <c r="D21" s="301"/>
      <c r="E21" s="303"/>
      <c r="F21" s="303"/>
      <c r="G21" s="303"/>
      <c r="H21" s="303"/>
      <c r="I21" s="303"/>
      <c r="J21" s="303"/>
      <c r="K21" s="303"/>
      <c r="L21" s="303"/>
    </row>
    <row r="22" spans="3:12" ht="15" customHeight="1">
      <c r="C22" s="303"/>
      <c r="D22" s="301"/>
      <c r="E22" s="303"/>
      <c r="F22" s="303"/>
      <c r="G22" s="303"/>
      <c r="H22" s="303"/>
      <c r="I22" s="303"/>
      <c r="J22" s="303"/>
      <c r="K22" s="303"/>
      <c r="L22" s="303"/>
    </row>
  </sheetData>
  <sheetProtection password="C6B0" sheet="1" objects="1" scenarios="1"/>
  <mergeCells count="2">
    <mergeCell ref="L3:L4"/>
    <mergeCell ref="C20:L20"/>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P34"/>
  <sheetViews>
    <sheetView zoomScaleSheetLayoutView="85" workbookViewId="0" topLeftCell="N1">
      <selection activeCell="N11" sqref="N11:N16"/>
    </sheetView>
  </sheetViews>
  <sheetFormatPr defaultColWidth="9.00390625" defaultRowHeight="15" customHeight="1"/>
  <cols>
    <col min="1" max="1" width="2.50390625" style="9" customWidth="1"/>
    <col min="2" max="4" width="1.625" style="9" customWidth="1"/>
    <col min="5" max="5" width="33.75390625" style="41" customWidth="1"/>
    <col min="6" max="6" width="1.625" style="9" customWidth="1"/>
    <col min="7" max="7" width="2.50390625" style="9" customWidth="1"/>
    <col min="8" max="8" width="2.50390625" style="10" customWidth="1"/>
    <col min="9" max="9" width="13.625" style="9" customWidth="1"/>
    <col min="10" max="10" width="13.625" style="10" customWidth="1"/>
    <col min="11" max="14" width="13.625" style="9" customWidth="1"/>
    <col min="15" max="15" width="2.625" style="10" customWidth="1"/>
    <col min="16" max="16" width="2.50390625" style="9" customWidth="1"/>
    <col min="17" max="17" width="5.50390625" style="10" customWidth="1"/>
    <col min="18" max="18" width="8.625" style="9" customWidth="1"/>
    <col min="19" max="19" width="5.50390625" style="10" customWidth="1"/>
    <col min="20" max="20" width="8.625" style="9" customWidth="1"/>
    <col min="21" max="21" width="5.50390625" style="10" customWidth="1"/>
    <col min="22" max="22" width="3.75390625" style="9" customWidth="1"/>
    <col min="23" max="16384" width="12.875" style="9" customWidth="1"/>
  </cols>
  <sheetData>
    <row r="1" spans="1:15" ht="25.5">
      <c r="A1" s="6"/>
      <c r="B1" s="6"/>
      <c r="C1" s="6"/>
      <c r="D1" s="6"/>
      <c r="E1" s="7"/>
      <c r="F1" s="8"/>
      <c r="J1" s="11" t="s">
        <v>182</v>
      </c>
      <c r="O1" s="5" t="s">
        <v>38</v>
      </c>
    </row>
    <row r="2" spans="1:16" ht="27.75" customHeight="1">
      <c r="A2" s="6"/>
      <c r="B2" s="6"/>
      <c r="C2" s="6"/>
      <c r="D2" s="6"/>
      <c r="E2" s="12"/>
      <c r="F2" s="195"/>
      <c r="P2" s="1"/>
    </row>
    <row r="3" spans="2:15" ht="15" customHeight="1">
      <c r="B3" s="13"/>
      <c r="C3" s="13"/>
      <c r="D3" s="13"/>
      <c r="E3" s="14"/>
      <c r="F3" s="15" t="s">
        <v>313</v>
      </c>
      <c r="G3" s="13"/>
      <c r="H3" s="16"/>
      <c r="I3" s="13"/>
      <c r="J3" s="16"/>
      <c r="K3" s="13"/>
      <c r="L3" s="13"/>
      <c r="M3" s="13"/>
      <c r="N3" s="13"/>
      <c r="O3" s="16"/>
    </row>
    <row r="4" spans="2:15" ht="15" customHeight="1">
      <c r="B4" s="17"/>
      <c r="C4" s="17"/>
      <c r="D4" s="17"/>
      <c r="E4" s="14"/>
      <c r="F4" s="18" t="s">
        <v>105</v>
      </c>
      <c r="G4" s="17"/>
      <c r="H4" s="19"/>
      <c r="I4" s="127">
        <v>2003</v>
      </c>
      <c r="J4" s="127">
        <v>2004</v>
      </c>
      <c r="K4" s="127">
        <v>2005</v>
      </c>
      <c r="L4" s="127">
        <v>2006</v>
      </c>
      <c r="M4" s="127">
        <v>2007</v>
      </c>
      <c r="N4" s="127">
        <v>2008</v>
      </c>
      <c r="O4" s="128"/>
    </row>
    <row r="5" spans="2:15" ht="15" customHeight="1">
      <c r="B5" s="20"/>
      <c r="C5" s="21" t="s">
        <v>106</v>
      </c>
      <c r="D5" s="20"/>
      <c r="E5" s="22"/>
      <c r="F5" s="20"/>
      <c r="G5" s="20"/>
      <c r="H5" s="23"/>
      <c r="I5" s="20"/>
      <c r="J5" s="23"/>
      <c r="K5" s="20"/>
      <c r="L5" s="20"/>
      <c r="M5" s="20"/>
      <c r="N5" s="20"/>
      <c r="O5" s="23"/>
    </row>
    <row r="6" spans="2:15" ht="15" customHeight="1">
      <c r="B6" s="24"/>
      <c r="C6" s="25" t="s">
        <v>63</v>
      </c>
      <c r="D6" s="24"/>
      <c r="E6" s="26"/>
      <c r="F6" s="24"/>
      <c r="G6" s="27"/>
      <c r="H6" s="28"/>
      <c r="I6" s="27"/>
      <c r="J6" s="28"/>
      <c r="K6" s="27"/>
      <c r="L6" s="27"/>
      <c r="M6" s="27"/>
      <c r="N6" s="27"/>
      <c r="O6" s="28"/>
    </row>
    <row r="7" spans="2:15" ht="15" customHeight="1">
      <c r="B7" s="24"/>
      <c r="C7" s="24"/>
      <c r="D7" s="24" t="s">
        <v>64</v>
      </c>
      <c r="E7" s="26"/>
      <c r="F7" s="24"/>
      <c r="G7" s="27"/>
      <c r="H7" s="28"/>
      <c r="I7" s="29">
        <v>271712</v>
      </c>
      <c r="J7" s="29">
        <v>277623</v>
      </c>
      <c r="K7" s="29">
        <v>295312</v>
      </c>
      <c r="L7" s="29">
        <v>299466</v>
      </c>
      <c r="M7" s="29">
        <v>329286</v>
      </c>
      <c r="N7" s="29">
        <v>339266</v>
      </c>
      <c r="O7" s="28"/>
    </row>
    <row r="8" spans="2:15" ht="15" customHeight="1">
      <c r="B8" s="24"/>
      <c r="C8" s="24"/>
      <c r="D8" s="24" t="s">
        <v>65</v>
      </c>
      <c r="E8" s="26"/>
      <c r="F8" s="24"/>
      <c r="G8" s="27"/>
      <c r="H8" s="28"/>
      <c r="I8" s="29">
        <v>15475</v>
      </c>
      <c r="J8" s="29">
        <v>15313</v>
      </c>
      <c r="K8" s="29">
        <v>35306</v>
      </c>
      <c r="L8" s="29">
        <v>30299</v>
      </c>
      <c r="M8" s="29">
        <v>55365</v>
      </c>
      <c r="N8" s="29">
        <v>49519</v>
      </c>
      <c r="O8" s="28"/>
    </row>
    <row r="9" spans="2:15" ht="15" customHeight="1">
      <c r="B9" s="24"/>
      <c r="C9" s="24"/>
      <c r="D9" s="24" t="s">
        <v>66</v>
      </c>
      <c r="E9" s="26"/>
      <c r="F9" s="24"/>
      <c r="G9" s="27"/>
      <c r="H9" s="28"/>
      <c r="I9" s="29">
        <v>95619</v>
      </c>
      <c r="J9" s="29">
        <v>76988</v>
      </c>
      <c r="K9" s="29">
        <v>61503</v>
      </c>
      <c r="L9" s="29">
        <v>46533</v>
      </c>
      <c r="M9" s="29">
        <v>47165</v>
      </c>
      <c r="N9" s="29">
        <v>2492</v>
      </c>
      <c r="O9" s="28"/>
    </row>
    <row r="10" spans="2:15" ht="15" customHeight="1">
      <c r="B10" s="24"/>
      <c r="C10" s="24"/>
      <c r="D10" s="24" t="s">
        <v>252</v>
      </c>
      <c r="E10" s="26"/>
      <c r="F10" s="24"/>
      <c r="G10" s="27"/>
      <c r="H10" s="28"/>
      <c r="I10" s="29"/>
      <c r="J10" s="29"/>
      <c r="K10" s="29"/>
      <c r="L10" s="29"/>
      <c r="M10" s="29"/>
      <c r="N10" s="29"/>
      <c r="O10" s="28"/>
    </row>
    <row r="11" spans="2:15" ht="15" customHeight="1">
      <c r="B11" s="24"/>
      <c r="C11" s="24"/>
      <c r="D11" s="24" t="s">
        <v>67</v>
      </c>
      <c r="E11" s="30" t="s">
        <v>68</v>
      </c>
      <c r="F11" s="24"/>
      <c r="G11" s="27"/>
      <c r="H11" s="28"/>
      <c r="I11" s="29">
        <v>322542</v>
      </c>
      <c r="J11" s="29">
        <v>376311</v>
      </c>
      <c r="K11" s="29">
        <v>443758</v>
      </c>
      <c r="L11" s="29">
        <v>496343</v>
      </c>
      <c r="M11" s="29">
        <v>617891</v>
      </c>
      <c r="N11" s="29">
        <v>596948</v>
      </c>
      <c r="O11" s="28"/>
    </row>
    <row r="12" spans="2:15" ht="15" customHeight="1">
      <c r="B12" s="24"/>
      <c r="C12" s="24"/>
      <c r="D12" s="24"/>
      <c r="E12" s="30" t="s">
        <v>69</v>
      </c>
      <c r="F12" s="24"/>
      <c r="G12" s="27"/>
      <c r="H12" s="28"/>
      <c r="I12" s="29">
        <v>26725</v>
      </c>
      <c r="J12" s="29">
        <v>36432</v>
      </c>
      <c r="K12" s="29">
        <v>48568</v>
      </c>
      <c r="L12" s="29">
        <v>58430</v>
      </c>
      <c r="M12" s="29">
        <v>67222</v>
      </c>
      <c r="N12" s="29">
        <v>78492</v>
      </c>
      <c r="O12" s="28"/>
    </row>
    <row r="13" spans="2:15" ht="15" customHeight="1">
      <c r="B13" s="24"/>
      <c r="C13" s="24"/>
      <c r="D13" s="24"/>
      <c r="E13" s="30" t="s">
        <v>70</v>
      </c>
      <c r="F13" s="24"/>
      <c r="G13" s="27"/>
      <c r="H13" s="28"/>
      <c r="I13" s="29">
        <v>18865</v>
      </c>
      <c r="J13" s="29">
        <v>15504</v>
      </c>
      <c r="K13" s="29">
        <v>15197</v>
      </c>
      <c r="L13" s="29">
        <v>29351</v>
      </c>
      <c r="M13" s="29">
        <v>26034</v>
      </c>
      <c r="N13" s="29">
        <v>10550</v>
      </c>
      <c r="O13" s="28"/>
    </row>
    <row r="14" spans="2:15" ht="15" customHeight="1">
      <c r="B14" s="24"/>
      <c r="C14" s="24"/>
      <c r="D14" s="24"/>
      <c r="E14" s="30" t="s">
        <v>71</v>
      </c>
      <c r="F14" s="24"/>
      <c r="G14" s="27"/>
      <c r="H14" s="28"/>
      <c r="I14" s="31">
        <v>-4499</v>
      </c>
      <c r="J14" s="31">
        <v>-4018</v>
      </c>
      <c r="K14" s="31">
        <v>-4581</v>
      </c>
      <c r="L14" s="31">
        <v>-5425</v>
      </c>
      <c r="M14" s="31">
        <v>-5866</v>
      </c>
      <c r="N14" s="31">
        <v>-6074</v>
      </c>
      <c r="O14" s="28"/>
    </row>
    <row r="15" spans="2:15" ht="15" customHeight="1">
      <c r="B15" s="24"/>
      <c r="C15" s="24"/>
      <c r="D15" s="24" t="s">
        <v>72</v>
      </c>
      <c r="E15" s="30"/>
      <c r="F15" s="24"/>
      <c r="G15" s="27"/>
      <c r="H15" s="32"/>
      <c r="I15" s="33">
        <v>284964</v>
      </c>
      <c r="J15" s="33">
        <v>273668</v>
      </c>
      <c r="K15" s="33">
        <v>325723</v>
      </c>
      <c r="L15" s="33">
        <v>336344</v>
      </c>
      <c r="M15" s="33">
        <v>435643</v>
      </c>
      <c r="N15" s="33">
        <v>454352</v>
      </c>
      <c r="O15" s="32"/>
    </row>
    <row r="16" spans="2:15" ht="15" customHeight="1">
      <c r="B16" s="24"/>
      <c r="C16" s="24"/>
      <c r="D16" s="24" t="s">
        <v>73</v>
      </c>
      <c r="E16" s="30"/>
      <c r="F16" s="24"/>
      <c r="G16" s="27"/>
      <c r="H16" s="34"/>
      <c r="I16" s="35">
        <v>79072</v>
      </c>
      <c r="J16" s="35">
        <v>80314</v>
      </c>
      <c r="K16" s="35">
        <v>99827</v>
      </c>
      <c r="L16" s="35">
        <v>103532</v>
      </c>
      <c r="M16" s="35">
        <v>106523</v>
      </c>
      <c r="N16" s="35">
        <v>117077</v>
      </c>
      <c r="O16" s="34"/>
    </row>
    <row r="17" spans="2:15" ht="15" customHeight="1">
      <c r="B17" s="24"/>
      <c r="C17" s="24"/>
      <c r="D17" s="24" t="s">
        <v>67</v>
      </c>
      <c r="E17" s="30" t="s">
        <v>74</v>
      </c>
      <c r="F17" s="24"/>
      <c r="G17" s="27"/>
      <c r="H17" s="28"/>
      <c r="I17" s="29">
        <v>1110475</v>
      </c>
      <c r="J17" s="29">
        <v>1148135</v>
      </c>
      <c r="K17" s="29">
        <v>1320613</v>
      </c>
      <c r="L17" s="29">
        <v>1394873</v>
      </c>
      <c r="M17" s="29">
        <v>1679263</v>
      </c>
      <c r="N17" s="29">
        <v>1642622</v>
      </c>
      <c r="O17" s="28"/>
    </row>
    <row r="18" spans="2:15" ht="15" customHeight="1">
      <c r="B18" s="24"/>
      <c r="C18" s="24"/>
      <c r="D18" s="24"/>
      <c r="E18" s="26"/>
      <c r="F18" s="24"/>
      <c r="G18" s="27"/>
      <c r="H18" s="28"/>
      <c r="I18" s="29"/>
      <c r="J18" s="29"/>
      <c r="K18" s="29"/>
      <c r="L18" s="29"/>
      <c r="M18" s="190"/>
      <c r="N18" s="190"/>
      <c r="O18" s="28"/>
    </row>
    <row r="19" spans="2:15" ht="15" customHeight="1">
      <c r="B19" s="24"/>
      <c r="C19" s="25" t="s">
        <v>75</v>
      </c>
      <c r="D19" s="24"/>
      <c r="E19" s="26"/>
      <c r="F19" s="24"/>
      <c r="G19" s="27"/>
      <c r="H19" s="28"/>
      <c r="I19" s="29"/>
      <c r="J19" s="29"/>
      <c r="K19" s="29"/>
      <c r="L19" s="29"/>
      <c r="M19" s="190"/>
      <c r="N19" s="190"/>
      <c r="O19" s="28"/>
    </row>
    <row r="20" spans="2:15" ht="15" customHeight="1">
      <c r="B20" s="24"/>
      <c r="C20" s="24"/>
      <c r="D20" s="24" t="s">
        <v>107</v>
      </c>
      <c r="E20" s="26"/>
      <c r="F20" s="24"/>
      <c r="G20" s="27"/>
      <c r="H20" s="28"/>
      <c r="I20" s="29">
        <v>50325</v>
      </c>
      <c r="J20" s="29">
        <v>52954</v>
      </c>
      <c r="K20" s="29">
        <v>52474</v>
      </c>
      <c r="L20" s="29">
        <v>53369</v>
      </c>
      <c r="M20" s="29">
        <v>54373</v>
      </c>
      <c r="N20" s="29">
        <v>90420</v>
      </c>
      <c r="O20" s="28"/>
    </row>
    <row r="21" spans="2:15" ht="15" customHeight="1">
      <c r="B21" s="24"/>
      <c r="C21" s="24"/>
      <c r="D21" s="24" t="s">
        <v>253</v>
      </c>
      <c r="E21" s="26"/>
      <c r="F21" s="24"/>
      <c r="G21" s="27"/>
      <c r="H21" s="28"/>
      <c r="I21" s="29">
        <v>474732</v>
      </c>
      <c r="J21" s="29">
        <v>512527</v>
      </c>
      <c r="K21" s="29">
        <v>550368</v>
      </c>
      <c r="L21" s="29">
        <v>573290</v>
      </c>
      <c r="M21" s="29">
        <v>629443</v>
      </c>
      <c r="N21" s="29">
        <v>658504</v>
      </c>
      <c r="O21" s="28"/>
    </row>
    <row r="22" spans="2:15" ht="15" customHeight="1">
      <c r="B22" s="24"/>
      <c r="C22" s="24"/>
      <c r="D22" s="24" t="s">
        <v>76</v>
      </c>
      <c r="E22" s="26"/>
      <c r="F22" s="24"/>
      <c r="G22" s="27"/>
      <c r="H22" s="28"/>
      <c r="I22" s="29">
        <v>1370765</v>
      </c>
      <c r="J22" s="29">
        <v>1425925</v>
      </c>
      <c r="K22" s="29">
        <v>1505079</v>
      </c>
      <c r="L22" s="29">
        <v>1684082</v>
      </c>
      <c r="M22" s="29">
        <v>1933310</v>
      </c>
      <c r="N22" s="29">
        <v>2112595</v>
      </c>
      <c r="O22" s="28"/>
    </row>
    <row r="23" spans="2:15" ht="15" customHeight="1">
      <c r="B23" s="24"/>
      <c r="C23" s="24"/>
      <c r="D23" s="24" t="s">
        <v>77</v>
      </c>
      <c r="E23" s="26"/>
      <c r="F23" s="24"/>
      <c r="G23" s="27"/>
      <c r="H23" s="28"/>
      <c r="I23" s="29">
        <v>55442</v>
      </c>
      <c r="J23" s="29">
        <v>65799</v>
      </c>
      <c r="K23" s="29">
        <v>89870</v>
      </c>
      <c r="L23" s="29">
        <v>81384</v>
      </c>
      <c r="M23" s="29">
        <v>60116</v>
      </c>
      <c r="N23" s="29">
        <v>81795</v>
      </c>
      <c r="O23" s="28"/>
    </row>
    <row r="24" spans="2:15" ht="15" customHeight="1">
      <c r="B24" s="24"/>
      <c r="C24" s="24"/>
      <c r="D24" s="24"/>
      <c r="E24" s="26"/>
      <c r="F24" s="24"/>
      <c r="G24" s="27"/>
      <c r="H24" s="36"/>
      <c r="I24" s="37">
        <v>1951264</v>
      </c>
      <c r="J24" s="37">
        <v>2057205</v>
      </c>
      <c r="K24" s="37">
        <v>2197791</v>
      </c>
      <c r="L24" s="37">
        <v>2392125</v>
      </c>
      <c r="M24" s="37">
        <v>2677242</v>
      </c>
      <c r="N24" s="37">
        <v>2943314</v>
      </c>
      <c r="O24" s="36"/>
    </row>
    <row r="25" spans="2:15" ht="15" customHeight="1">
      <c r="B25" s="24"/>
      <c r="C25" s="24"/>
      <c r="D25" s="24" t="s">
        <v>78</v>
      </c>
      <c r="E25" s="26"/>
      <c r="F25" s="24"/>
      <c r="G25" s="27"/>
      <c r="H25" s="34"/>
      <c r="I25" s="38">
        <v>-1278277</v>
      </c>
      <c r="J25" s="38">
        <v>-1296408</v>
      </c>
      <c r="K25" s="38">
        <v>-1363909</v>
      </c>
      <c r="L25" s="38">
        <v>-1495212</v>
      </c>
      <c r="M25" s="38">
        <v>-1663715</v>
      </c>
      <c r="N25" s="38">
        <v>-1837526</v>
      </c>
      <c r="O25" s="34"/>
    </row>
    <row r="26" spans="2:15" ht="15" customHeight="1">
      <c r="B26" s="24"/>
      <c r="C26" s="24"/>
      <c r="D26" s="24"/>
      <c r="E26" s="26"/>
      <c r="F26" s="24"/>
      <c r="G26" s="27"/>
      <c r="H26" s="28"/>
      <c r="I26" s="29">
        <v>672987</v>
      </c>
      <c r="J26" s="29">
        <v>760797</v>
      </c>
      <c r="K26" s="29">
        <v>833882</v>
      </c>
      <c r="L26" s="29">
        <v>896913</v>
      </c>
      <c r="M26" s="29">
        <v>1013527</v>
      </c>
      <c r="N26" s="29">
        <v>1105788</v>
      </c>
      <c r="O26" s="28"/>
    </row>
    <row r="27" spans="2:15" ht="15" customHeight="1">
      <c r="B27" s="24"/>
      <c r="C27" s="24"/>
      <c r="D27" s="24"/>
      <c r="E27" s="26"/>
      <c r="F27" s="24"/>
      <c r="G27" s="27"/>
      <c r="H27" s="28"/>
      <c r="I27" s="29"/>
      <c r="J27" s="29"/>
      <c r="K27" s="29"/>
      <c r="L27" s="29"/>
      <c r="M27" s="190"/>
      <c r="N27" s="190"/>
      <c r="O27" s="28"/>
    </row>
    <row r="28" spans="2:15" ht="15" customHeight="1">
      <c r="B28" s="24"/>
      <c r="C28" s="25" t="s">
        <v>79</v>
      </c>
      <c r="D28" s="24"/>
      <c r="E28" s="26"/>
      <c r="F28" s="24"/>
      <c r="G28" s="27"/>
      <c r="H28" s="28"/>
      <c r="I28" s="29"/>
      <c r="J28" s="29"/>
      <c r="K28" s="29"/>
      <c r="L28" s="29"/>
      <c r="M28" s="190"/>
      <c r="N28" s="190"/>
      <c r="O28" s="28"/>
    </row>
    <row r="29" spans="2:15" ht="15" customHeight="1">
      <c r="B29" s="24"/>
      <c r="C29" s="24" t="s">
        <v>67</v>
      </c>
      <c r="D29" s="24" t="s">
        <v>80</v>
      </c>
      <c r="E29" s="26"/>
      <c r="F29" s="24"/>
      <c r="G29" s="27"/>
      <c r="H29" s="28"/>
      <c r="I29" s="29">
        <v>98663</v>
      </c>
      <c r="J29" s="29">
        <v>123614</v>
      </c>
      <c r="K29" s="29">
        <v>103648</v>
      </c>
      <c r="L29" s="29">
        <v>130428</v>
      </c>
      <c r="M29" s="29">
        <v>115496</v>
      </c>
      <c r="N29" s="29">
        <v>109884</v>
      </c>
      <c r="O29" s="28"/>
    </row>
    <row r="30" spans="2:15" ht="15" customHeight="1">
      <c r="B30" s="24"/>
      <c r="C30" s="24"/>
      <c r="D30" s="550" t="s">
        <v>81</v>
      </c>
      <c r="E30" s="550"/>
      <c r="F30" s="24"/>
      <c r="G30" s="27"/>
      <c r="H30" s="28"/>
      <c r="I30" s="29">
        <v>16638</v>
      </c>
      <c r="J30" s="29">
        <v>17068</v>
      </c>
      <c r="K30" s="29">
        <v>19745</v>
      </c>
      <c r="L30" s="29">
        <v>22401</v>
      </c>
      <c r="M30" s="29">
        <v>18260</v>
      </c>
      <c r="N30" s="29">
        <v>17740</v>
      </c>
      <c r="O30" s="28"/>
    </row>
    <row r="31" spans="2:15" ht="15" customHeight="1">
      <c r="B31" s="24"/>
      <c r="C31" s="24"/>
      <c r="D31" s="192" t="s">
        <v>283</v>
      </c>
      <c r="E31" s="191"/>
      <c r="F31" s="24"/>
      <c r="G31" s="27"/>
      <c r="H31" s="28"/>
      <c r="I31" s="42" t="s">
        <v>53</v>
      </c>
      <c r="J31" s="42" t="s">
        <v>53</v>
      </c>
      <c r="K31" s="42" t="s">
        <v>53</v>
      </c>
      <c r="L31" s="42" t="s">
        <v>53</v>
      </c>
      <c r="M31" s="29">
        <v>4865</v>
      </c>
      <c r="N31" s="29">
        <v>4117</v>
      </c>
      <c r="O31" s="28"/>
    </row>
    <row r="32" spans="2:15" ht="15" customHeight="1">
      <c r="B32" s="24"/>
      <c r="C32" s="24"/>
      <c r="D32" s="24" t="s">
        <v>82</v>
      </c>
      <c r="E32" s="26"/>
      <c r="F32" s="24"/>
      <c r="G32" s="27"/>
      <c r="H32" s="34"/>
      <c r="I32" s="35">
        <v>106069</v>
      </c>
      <c r="J32" s="35">
        <v>100636</v>
      </c>
      <c r="K32" s="35">
        <v>107138</v>
      </c>
      <c r="L32" s="35">
        <v>115684</v>
      </c>
      <c r="M32" s="35">
        <v>137399</v>
      </c>
      <c r="N32" s="35">
        <v>193056</v>
      </c>
      <c r="O32" s="34"/>
    </row>
    <row r="33" spans="2:15" ht="15" customHeight="1">
      <c r="B33" s="24"/>
      <c r="C33" s="24"/>
      <c r="D33" s="24"/>
      <c r="E33" s="26"/>
      <c r="F33" s="24"/>
      <c r="G33" s="27"/>
      <c r="H33" s="47"/>
      <c r="I33" s="48">
        <v>221370</v>
      </c>
      <c r="J33" s="48">
        <v>241318</v>
      </c>
      <c r="K33" s="48">
        <v>230531</v>
      </c>
      <c r="L33" s="48">
        <v>268513</v>
      </c>
      <c r="M33" s="48">
        <v>276020</v>
      </c>
      <c r="N33" s="48">
        <v>324797</v>
      </c>
      <c r="O33" s="47"/>
    </row>
    <row r="34" spans="2:15" ht="15" customHeight="1">
      <c r="B34" s="20"/>
      <c r="C34" s="20"/>
      <c r="D34" s="20"/>
      <c r="E34" s="22"/>
      <c r="F34" s="20"/>
      <c r="G34" s="40"/>
      <c r="H34" s="34"/>
      <c r="I34" s="35">
        <v>2004832</v>
      </c>
      <c r="J34" s="35">
        <v>2150250</v>
      </c>
      <c r="K34" s="35">
        <v>2385026</v>
      </c>
      <c r="L34" s="35">
        <v>2560299</v>
      </c>
      <c r="M34" s="35">
        <v>2968810</v>
      </c>
      <c r="N34" s="35">
        <v>3073207</v>
      </c>
      <c r="O34" s="34"/>
    </row>
  </sheetData>
  <sheetProtection password="C6B0" sheet="1" objects="1" scenarios="1"/>
  <mergeCells count="1">
    <mergeCell ref="D30:E30"/>
  </mergeCells>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dimension ref="A1:W41"/>
  <sheetViews>
    <sheetView zoomScaleSheetLayoutView="100" workbookViewId="0" topLeftCell="G1">
      <selection activeCell="J12" sqref="J12:K18"/>
    </sheetView>
  </sheetViews>
  <sheetFormatPr defaultColWidth="9.00390625" defaultRowHeight="15" customHeight="1"/>
  <cols>
    <col min="1" max="3" width="1.625" style="9" customWidth="1"/>
    <col min="4" max="4" width="33.50390625" style="41" customWidth="1"/>
    <col min="5" max="6" width="1.625" style="9" customWidth="1"/>
    <col min="7" max="7" width="1.625" style="10" customWidth="1"/>
    <col min="8" max="8" width="7.875" style="9" customWidth="1"/>
    <col min="9" max="9" width="7.875" style="10" customWidth="1"/>
    <col min="10" max="11" width="7.875" style="9" customWidth="1"/>
    <col min="12" max="15" width="1.625" style="9" customWidth="1"/>
    <col min="16" max="16" width="33.50390625" style="41" customWidth="1"/>
    <col min="17" max="19" width="1.625" style="9" customWidth="1"/>
    <col min="20" max="21" width="7.875" style="9" customWidth="1"/>
    <col min="22" max="22" width="1.625" style="10" customWidth="1"/>
    <col min="23" max="23" width="2.50390625" style="9" customWidth="1"/>
    <col min="24" max="24" width="5.50390625" style="10" customWidth="1"/>
    <col min="25" max="25" width="8.625" style="9" customWidth="1"/>
    <col min="26" max="26" width="5.50390625" style="10" customWidth="1"/>
    <col min="27" max="27" width="8.625" style="9" customWidth="1"/>
    <col min="28" max="28" width="5.50390625" style="10" customWidth="1"/>
    <col min="29" max="29" width="3.75390625" style="9" customWidth="1"/>
    <col min="30" max="16384" width="12.875" style="9" customWidth="1"/>
  </cols>
  <sheetData>
    <row r="1" spans="1:22" ht="25.5">
      <c r="A1" s="6"/>
      <c r="B1" s="6"/>
      <c r="C1" s="6"/>
      <c r="D1" s="7"/>
      <c r="E1" s="8"/>
      <c r="J1" s="11" t="s">
        <v>316</v>
      </c>
      <c r="M1" s="6"/>
      <c r="N1" s="6"/>
      <c r="O1" s="6"/>
      <c r="P1" s="7"/>
      <c r="Q1" s="8"/>
      <c r="V1" s="5" t="s">
        <v>38</v>
      </c>
    </row>
    <row r="2" spans="1:23" ht="27.75" customHeight="1">
      <c r="A2" s="6"/>
      <c r="B2" s="6"/>
      <c r="C2" s="6"/>
      <c r="D2" s="7"/>
      <c r="E2" s="195"/>
      <c r="M2" s="6"/>
      <c r="N2" s="6"/>
      <c r="O2" s="6"/>
      <c r="P2" s="7"/>
      <c r="Q2" s="8"/>
      <c r="W2" s="1"/>
    </row>
    <row r="3" spans="1:23" ht="15" customHeight="1">
      <c r="A3" s="13"/>
      <c r="B3" s="13"/>
      <c r="C3" s="13"/>
      <c r="D3" s="15"/>
      <c r="E3" s="15" t="s">
        <v>306</v>
      </c>
      <c r="F3" s="13"/>
      <c r="G3" s="16"/>
      <c r="H3" s="13"/>
      <c r="I3" s="16"/>
      <c r="J3" s="13"/>
      <c r="K3" s="13"/>
      <c r="L3" s="13"/>
      <c r="M3" s="13"/>
      <c r="N3" s="13"/>
      <c r="O3" s="13"/>
      <c r="P3" s="15"/>
      <c r="Q3" s="15"/>
      <c r="R3" s="13"/>
      <c r="S3" s="13"/>
      <c r="T3" s="13"/>
      <c r="U3" s="13"/>
      <c r="V3" s="16"/>
      <c r="W3" s="27"/>
    </row>
    <row r="4" spans="1:23" ht="15" customHeight="1">
      <c r="A4" s="17"/>
      <c r="B4" s="17"/>
      <c r="C4" s="17"/>
      <c r="D4" s="18"/>
      <c r="E4" s="18" t="s">
        <v>105</v>
      </c>
      <c r="F4" s="17"/>
      <c r="G4" s="19"/>
      <c r="H4" s="127">
        <v>2003</v>
      </c>
      <c r="I4" s="127">
        <v>2004</v>
      </c>
      <c r="J4" s="127">
        <v>2005</v>
      </c>
      <c r="K4" s="127">
        <v>2006</v>
      </c>
      <c r="L4" s="17"/>
      <c r="M4" s="17"/>
      <c r="N4" s="17"/>
      <c r="O4" s="17"/>
      <c r="P4" s="18"/>
      <c r="Q4" s="18"/>
      <c r="R4" s="17"/>
      <c r="S4" s="17"/>
      <c r="T4" s="127">
        <v>2007</v>
      </c>
      <c r="U4" s="127">
        <v>2008</v>
      </c>
      <c r="V4" s="129"/>
      <c r="W4" s="27"/>
    </row>
    <row r="5" spans="1:23" ht="15" customHeight="1">
      <c r="A5" s="20"/>
      <c r="B5" s="21" t="s">
        <v>108</v>
      </c>
      <c r="C5" s="20"/>
      <c r="D5" s="22"/>
      <c r="E5" s="20"/>
      <c r="F5" s="20"/>
      <c r="G5" s="23"/>
      <c r="H5" s="20"/>
      <c r="I5" s="23"/>
      <c r="J5" s="20"/>
      <c r="K5" s="20"/>
      <c r="L5" s="20"/>
      <c r="M5" s="21"/>
      <c r="N5" s="21" t="s">
        <v>284</v>
      </c>
      <c r="O5" s="20"/>
      <c r="P5" s="22"/>
      <c r="Q5" s="20"/>
      <c r="R5" s="20"/>
      <c r="S5" s="20"/>
      <c r="T5" s="20"/>
      <c r="U5" s="20"/>
      <c r="V5" s="23"/>
      <c r="W5" s="27"/>
    </row>
    <row r="6" spans="1:23" ht="12.75" customHeight="1">
      <c r="A6" s="24"/>
      <c r="B6" s="25" t="s">
        <v>109</v>
      </c>
      <c r="C6" s="24"/>
      <c r="D6" s="26"/>
      <c r="E6" s="24"/>
      <c r="F6" s="27"/>
      <c r="G6" s="28"/>
      <c r="H6" s="27"/>
      <c r="I6" s="28"/>
      <c r="J6" s="27"/>
      <c r="K6" s="27"/>
      <c r="L6" s="27"/>
      <c r="M6" s="25"/>
      <c r="N6" s="25" t="s">
        <v>109</v>
      </c>
      <c r="O6" s="24"/>
      <c r="P6" s="26"/>
      <c r="Q6" s="24"/>
      <c r="R6" s="27"/>
      <c r="S6" s="27"/>
      <c r="T6" s="27"/>
      <c r="U6" s="27"/>
      <c r="V6" s="28"/>
      <c r="W6" s="27"/>
    </row>
    <row r="7" spans="1:23" ht="12.75" customHeight="1">
      <c r="A7" s="24"/>
      <c r="B7" s="24"/>
      <c r="C7" s="551" t="s">
        <v>110</v>
      </c>
      <c r="D7" s="551"/>
      <c r="E7" s="24"/>
      <c r="F7" s="27"/>
      <c r="G7" s="28"/>
      <c r="H7" s="29"/>
      <c r="I7" s="29"/>
      <c r="J7" s="29"/>
      <c r="K7" s="29"/>
      <c r="L7" s="27"/>
      <c r="M7" s="24"/>
      <c r="N7" s="24"/>
      <c r="O7" s="551" t="s">
        <v>110</v>
      </c>
      <c r="P7" s="551"/>
      <c r="Q7" s="24"/>
      <c r="R7" s="27"/>
      <c r="S7" s="27"/>
      <c r="T7" s="29"/>
      <c r="U7" s="29"/>
      <c r="V7" s="28"/>
      <c r="W7" s="27"/>
    </row>
    <row r="8" spans="1:23" ht="12.75" customHeight="1">
      <c r="A8" s="24"/>
      <c r="B8" s="24"/>
      <c r="C8" s="24"/>
      <c r="D8" s="30" t="s">
        <v>111</v>
      </c>
      <c r="E8" s="24"/>
      <c r="F8" s="27"/>
      <c r="G8" s="28"/>
      <c r="H8" s="29">
        <v>242545</v>
      </c>
      <c r="I8" s="29">
        <v>215577</v>
      </c>
      <c r="J8" s="29">
        <v>364551</v>
      </c>
      <c r="K8" s="29">
        <v>280995</v>
      </c>
      <c r="L8" s="27"/>
      <c r="M8" s="24"/>
      <c r="N8" s="24"/>
      <c r="O8" s="24"/>
      <c r="P8" s="30" t="s">
        <v>111</v>
      </c>
      <c r="Q8" s="24"/>
      <c r="R8" s="27"/>
      <c r="S8" s="27"/>
      <c r="T8" s="29">
        <v>240738</v>
      </c>
      <c r="U8" s="29">
        <v>324328</v>
      </c>
      <c r="V8" s="28"/>
      <c r="W8" s="27"/>
    </row>
    <row r="9" spans="1:23" ht="13.5" customHeight="1">
      <c r="A9" s="24"/>
      <c r="B9" s="24"/>
      <c r="C9" s="24" t="s">
        <v>254</v>
      </c>
      <c r="D9" s="26"/>
      <c r="E9" s="24"/>
      <c r="F9" s="27"/>
      <c r="G9" s="28"/>
      <c r="H9" s="29"/>
      <c r="I9" s="29"/>
      <c r="J9" s="29"/>
      <c r="K9" s="29"/>
      <c r="L9" s="27"/>
      <c r="M9" s="24"/>
      <c r="N9" s="24"/>
      <c r="O9" s="24" t="s">
        <v>254</v>
      </c>
      <c r="P9" s="26"/>
      <c r="Q9" s="24"/>
      <c r="R9" s="27"/>
      <c r="S9" s="27"/>
      <c r="T9" s="190"/>
      <c r="U9" s="190"/>
      <c r="V9" s="28"/>
      <c r="W9" s="27"/>
    </row>
    <row r="10" spans="1:23" ht="13.5" customHeight="1">
      <c r="A10" s="24"/>
      <c r="B10" s="24"/>
      <c r="C10" s="24"/>
      <c r="D10" s="30" t="s">
        <v>286</v>
      </c>
      <c r="E10" s="24"/>
      <c r="F10" s="27"/>
      <c r="G10" s="28"/>
      <c r="H10" s="29">
        <v>343054</v>
      </c>
      <c r="I10" s="29">
        <v>428918</v>
      </c>
      <c r="J10" s="29">
        <v>511922</v>
      </c>
      <c r="K10" s="29">
        <v>580754</v>
      </c>
      <c r="L10" s="27"/>
      <c r="M10" s="24"/>
      <c r="N10" s="24"/>
      <c r="O10" s="24"/>
      <c r="P10" s="30" t="s">
        <v>286</v>
      </c>
      <c r="Q10" s="24"/>
      <c r="R10" s="27"/>
      <c r="S10" s="27"/>
      <c r="T10" s="29">
        <v>742711</v>
      </c>
      <c r="U10" s="29">
        <v>713541</v>
      </c>
      <c r="V10" s="28"/>
      <c r="W10" s="27"/>
    </row>
    <row r="11" spans="1:23" ht="13.5" customHeight="1">
      <c r="A11" s="24"/>
      <c r="B11" s="24"/>
      <c r="C11" s="24"/>
      <c r="D11" s="30" t="s">
        <v>112</v>
      </c>
      <c r="E11" s="24"/>
      <c r="F11" s="27"/>
      <c r="G11" s="28"/>
      <c r="H11" s="29">
        <v>54128</v>
      </c>
      <c r="I11" s="29">
        <v>119761</v>
      </c>
      <c r="J11" s="29">
        <v>94409</v>
      </c>
      <c r="K11" s="29">
        <v>100150</v>
      </c>
      <c r="L11" s="27"/>
      <c r="M11" s="24"/>
      <c r="N11" s="24"/>
      <c r="O11" s="24"/>
      <c r="P11" s="30" t="s">
        <v>112</v>
      </c>
      <c r="Q11" s="24"/>
      <c r="R11" s="27"/>
      <c r="S11" s="27"/>
      <c r="T11" s="29">
        <v>124100</v>
      </c>
      <c r="U11" s="29">
        <v>104615</v>
      </c>
      <c r="V11" s="28"/>
      <c r="W11" s="27"/>
    </row>
    <row r="12" spans="1:23" ht="13.5" customHeight="1">
      <c r="A12" s="24"/>
      <c r="B12" s="24"/>
      <c r="C12" s="24"/>
      <c r="D12" s="30" t="s">
        <v>70</v>
      </c>
      <c r="E12" s="24"/>
      <c r="F12" s="27"/>
      <c r="G12" s="28"/>
      <c r="H12" s="29">
        <v>7296</v>
      </c>
      <c r="I12" s="29">
        <v>9440</v>
      </c>
      <c r="J12" s="29">
        <v>7507</v>
      </c>
      <c r="K12" s="29">
        <v>10852</v>
      </c>
      <c r="L12" s="27"/>
      <c r="M12" s="24"/>
      <c r="N12" s="24"/>
      <c r="O12" s="24"/>
      <c r="P12" s="30" t="s">
        <v>70</v>
      </c>
      <c r="Q12" s="24"/>
      <c r="R12" s="27"/>
      <c r="S12" s="27"/>
      <c r="T12" s="29">
        <v>7465</v>
      </c>
      <c r="U12" s="29">
        <v>7354</v>
      </c>
      <c r="V12" s="28"/>
      <c r="W12" s="27"/>
    </row>
    <row r="13" spans="1:23" ht="13.5" customHeight="1">
      <c r="A13" s="24"/>
      <c r="B13" s="24"/>
      <c r="C13" s="24" t="s">
        <v>113</v>
      </c>
      <c r="D13" s="30"/>
      <c r="E13" s="24"/>
      <c r="F13" s="27"/>
      <c r="G13" s="28"/>
      <c r="H13" s="29">
        <v>110453</v>
      </c>
      <c r="I13" s="29">
        <v>121343</v>
      </c>
      <c r="J13" s="29">
        <v>146468</v>
      </c>
      <c r="K13" s="29">
        <v>165396</v>
      </c>
      <c r="L13" s="27"/>
      <c r="M13" s="24"/>
      <c r="N13" s="24"/>
      <c r="O13" s="24" t="s">
        <v>113</v>
      </c>
      <c r="P13" s="30"/>
      <c r="Q13" s="24"/>
      <c r="R13" s="27"/>
      <c r="S13" s="27"/>
      <c r="T13" s="29">
        <v>229042</v>
      </c>
      <c r="U13" s="29">
        <v>232194</v>
      </c>
      <c r="V13" s="28"/>
      <c r="W13" s="27"/>
    </row>
    <row r="14" spans="1:23" ht="13.5" customHeight="1">
      <c r="A14" s="24"/>
      <c r="B14" s="24"/>
      <c r="C14" s="24" t="s">
        <v>114</v>
      </c>
      <c r="D14" s="30"/>
      <c r="E14" s="24"/>
      <c r="F14" s="27"/>
      <c r="G14" s="28"/>
      <c r="H14" s="29">
        <v>39957</v>
      </c>
      <c r="I14" s="29">
        <v>32339</v>
      </c>
      <c r="J14" s="29">
        <v>35850</v>
      </c>
      <c r="K14" s="29">
        <v>33179</v>
      </c>
      <c r="L14" s="27"/>
      <c r="M14" s="24"/>
      <c r="N14" s="24"/>
      <c r="O14" s="24" t="s">
        <v>114</v>
      </c>
      <c r="P14" s="30"/>
      <c r="Q14" s="24"/>
      <c r="R14" s="27"/>
      <c r="S14" s="27"/>
      <c r="T14" s="29">
        <v>27403</v>
      </c>
      <c r="U14" s="29">
        <v>23154</v>
      </c>
      <c r="V14" s="28"/>
      <c r="W14" s="27"/>
    </row>
    <row r="15" spans="1:23" ht="13.5" customHeight="1">
      <c r="A15" s="24"/>
      <c r="B15" s="24"/>
      <c r="C15" s="24" t="s">
        <v>115</v>
      </c>
      <c r="D15" s="30"/>
      <c r="E15" s="24"/>
      <c r="F15" s="27"/>
      <c r="G15" s="32"/>
      <c r="H15" s="33">
        <v>20975</v>
      </c>
      <c r="I15" s="33">
        <v>22637</v>
      </c>
      <c r="J15" s="33">
        <v>18814</v>
      </c>
      <c r="K15" s="33">
        <v>23728</v>
      </c>
      <c r="L15" s="27"/>
      <c r="M15" s="24"/>
      <c r="N15" s="24"/>
      <c r="O15" s="24" t="s">
        <v>115</v>
      </c>
      <c r="P15" s="30"/>
      <c r="Q15" s="24"/>
      <c r="R15" s="27"/>
      <c r="S15" s="40"/>
      <c r="T15" s="33">
        <v>20806</v>
      </c>
      <c r="U15" s="33">
        <v>26185</v>
      </c>
      <c r="V15" s="32"/>
      <c r="W15" s="27"/>
    </row>
    <row r="16" spans="1:23" ht="13.5" customHeight="1">
      <c r="A16" s="24"/>
      <c r="B16" s="24"/>
      <c r="C16" s="24"/>
      <c r="D16" s="30" t="s">
        <v>116</v>
      </c>
      <c r="E16" s="24"/>
      <c r="F16" s="27"/>
      <c r="G16" s="36"/>
      <c r="H16" s="37">
        <v>818408</v>
      </c>
      <c r="I16" s="37">
        <v>950015</v>
      </c>
      <c r="J16" s="37">
        <v>1179521</v>
      </c>
      <c r="K16" s="37">
        <v>1195054</v>
      </c>
      <c r="L16" s="27"/>
      <c r="M16" s="24"/>
      <c r="N16" s="24"/>
      <c r="O16" s="24"/>
      <c r="P16" s="30" t="s">
        <v>116</v>
      </c>
      <c r="Q16" s="24"/>
      <c r="R16" s="27"/>
      <c r="S16" s="27"/>
      <c r="T16" s="37">
        <v>1392265</v>
      </c>
      <c r="U16" s="37">
        <v>1431371</v>
      </c>
      <c r="V16" s="36"/>
      <c r="W16" s="27"/>
    </row>
    <row r="17" spans="1:23" ht="13.5" customHeight="1">
      <c r="A17" s="24"/>
      <c r="B17" s="24"/>
      <c r="C17" s="24"/>
      <c r="D17" s="30"/>
      <c r="E17" s="24"/>
      <c r="F17" s="27"/>
      <c r="G17" s="28"/>
      <c r="H17" s="29"/>
      <c r="I17" s="29"/>
      <c r="J17" s="29"/>
      <c r="K17" s="29"/>
      <c r="L17" s="27"/>
      <c r="M17" s="24"/>
      <c r="N17" s="24"/>
      <c r="O17" s="24"/>
      <c r="P17" s="30"/>
      <c r="Q17" s="24"/>
      <c r="R17" s="27"/>
      <c r="S17" s="27"/>
      <c r="T17" s="190"/>
      <c r="U17" s="190"/>
      <c r="V17" s="28"/>
      <c r="W17" s="27"/>
    </row>
    <row r="18" spans="1:23" ht="13.5" customHeight="1">
      <c r="A18" s="24"/>
      <c r="B18" s="25" t="s">
        <v>291</v>
      </c>
      <c r="C18" s="24"/>
      <c r="D18" s="26"/>
      <c r="E18" s="24"/>
      <c r="F18" s="27"/>
      <c r="G18" s="28"/>
      <c r="H18" s="29"/>
      <c r="I18" s="29"/>
      <c r="J18" s="29"/>
      <c r="K18" s="29"/>
      <c r="L18" s="27"/>
      <c r="M18" s="25"/>
      <c r="N18" s="25" t="s">
        <v>291</v>
      </c>
      <c r="O18" s="24"/>
      <c r="P18" s="26"/>
      <c r="Q18" s="24"/>
      <c r="R18" s="27"/>
      <c r="S18" s="27"/>
      <c r="T18" s="190"/>
      <c r="U18" s="190"/>
      <c r="V18" s="28"/>
      <c r="W18" s="27"/>
    </row>
    <row r="19" spans="1:23" ht="13.5" customHeight="1">
      <c r="A19" s="24"/>
      <c r="B19" s="25"/>
      <c r="C19" s="24" t="s">
        <v>255</v>
      </c>
      <c r="D19" s="26"/>
      <c r="E19" s="24"/>
      <c r="F19" s="27"/>
      <c r="G19" s="28"/>
      <c r="H19" s="29">
        <v>258989</v>
      </c>
      <c r="I19" s="29">
        <v>225775</v>
      </c>
      <c r="J19" s="29">
        <v>160864</v>
      </c>
      <c r="K19" s="29">
        <v>241545</v>
      </c>
      <c r="L19" s="27"/>
      <c r="M19" s="25"/>
      <c r="N19" s="25"/>
      <c r="O19" s="24" t="s">
        <v>255</v>
      </c>
      <c r="P19" s="26"/>
      <c r="Q19" s="24"/>
      <c r="R19" s="27"/>
      <c r="S19" s="27"/>
      <c r="T19" s="29">
        <v>360765</v>
      </c>
      <c r="U19" s="29">
        <v>379593</v>
      </c>
      <c r="V19" s="28"/>
      <c r="W19" s="27"/>
    </row>
    <row r="20" spans="1:23" ht="13.5" customHeight="1">
      <c r="A20" s="24"/>
      <c r="B20" s="24"/>
      <c r="C20" s="24" t="s">
        <v>117</v>
      </c>
      <c r="D20" s="26"/>
      <c r="E20" s="24"/>
      <c r="F20" s="27"/>
      <c r="G20" s="28"/>
      <c r="H20" s="29">
        <v>9926</v>
      </c>
      <c r="I20" s="29">
        <v>15789</v>
      </c>
      <c r="J20" s="29">
        <v>25009</v>
      </c>
      <c r="K20" s="29">
        <v>8552</v>
      </c>
      <c r="L20" s="27"/>
      <c r="M20" s="24"/>
      <c r="N20" s="24"/>
      <c r="O20" s="24" t="s">
        <v>117</v>
      </c>
      <c r="P20" s="26"/>
      <c r="Q20" s="24"/>
      <c r="R20" s="27"/>
      <c r="S20" s="27"/>
      <c r="T20" s="29">
        <v>10436</v>
      </c>
      <c r="U20" s="29">
        <v>6600</v>
      </c>
      <c r="V20" s="28"/>
      <c r="W20" s="27"/>
    </row>
    <row r="21" spans="1:23" ht="13.5" customHeight="1">
      <c r="A21" s="24"/>
      <c r="B21" s="24"/>
      <c r="C21" s="24" t="s">
        <v>83</v>
      </c>
      <c r="D21" s="26"/>
      <c r="E21" s="24"/>
      <c r="F21" s="27"/>
      <c r="G21" s="28"/>
      <c r="H21" s="29">
        <v>6539</v>
      </c>
      <c r="I21" s="29">
        <v>7234</v>
      </c>
      <c r="J21" s="29">
        <v>6418</v>
      </c>
      <c r="K21" s="29">
        <v>7504</v>
      </c>
      <c r="L21" s="27"/>
      <c r="M21" s="24"/>
      <c r="N21" s="24"/>
      <c r="O21" s="24" t="s">
        <v>83</v>
      </c>
      <c r="P21" s="26"/>
      <c r="Q21" s="24"/>
      <c r="R21" s="27"/>
      <c r="S21" s="40"/>
      <c r="T21" s="29">
        <v>13139</v>
      </c>
      <c r="U21" s="29">
        <v>13775</v>
      </c>
      <c r="V21" s="34"/>
      <c r="W21" s="27"/>
    </row>
    <row r="22" spans="1:23" ht="13.5" customHeight="1">
      <c r="A22" s="24"/>
      <c r="B22" s="24"/>
      <c r="C22" s="24"/>
      <c r="D22" s="26"/>
      <c r="E22" s="24"/>
      <c r="F22" s="27"/>
      <c r="G22" s="36"/>
      <c r="H22" s="37">
        <v>275454</v>
      </c>
      <c r="I22" s="37">
        <v>248798</v>
      </c>
      <c r="J22" s="37">
        <v>192291</v>
      </c>
      <c r="K22" s="37">
        <v>257601</v>
      </c>
      <c r="L22" s="27"/>
      <c r="M22" s="24"/>
      <c r="N22" s="24"/>
      <c r="O22" s="24"/>
      <c r="P22" s="26"/>
      <c r="Q22" s="24"/>
      <c r="R22" s="27"/>
      <c r="S22" s="27"/>
      <c r="T22" s="37">
        <v>384340</v>
      </c>
      <c r="U22" s="37">
        <v>399968</v>
      </c>
      <c r="V22" s="32"/>
      <c r="W22" s="27"/>
    </row>
    <row r="23" spans="1:23" ht="13.5" customHeight="1">
      <c r="A23" s="24"/>
      <c r="B23" s="24"/>
      <c r="C23" s="24"/>
      <c r="D23" s="26"/>
      <c r="E23" s="24"/>
      <c r="F23" s="27"/>
      <c r="L23" s="27"/>
      <c r="M23" s="24"/>
      <c r="N23" s="24"/>
      <c r="O23" s="24"/>
      <c r="P23" s="26"/>
      <c r="Q23" s="24"/>
      <c r="R23" s="27"/>
      <c r="S23" s="27"/>
      <c r="T23" s="33"/>
      <c r="U23" s="33"/>
      <c r="V23" s="32"/>
      <c r="W23" s="27"/>
    </row>
    <row r="24" spans="1:23" ht="13.5" customHeight="1">
      <c r="A24" s="24"/>
      <c r="B24" s="25" t="s">
        <v>84</v>
      </c>
      <c r="C24" s="24"/>
      <c r="D24" s="26"/>
      <c r="E24" s="24"/>
      <c r="F24" s="27"/>
      <c r="G24" s="28"/>
      <c r="H24" s="29">
        <v>8854</v>
      </c>
      <c r="I24" s="29">
        <v>7905</v>
      </c>
      <c r="J24" s="29">
        <v>8888</v>
      </c>
      <c r="K24" s="29">
        <v>8734</v>
      </c>
      <c r="L24" s="27"/>
      <c r="M24" s="24"/>
      <c r="N24" s="25" t="s">
        <v>292</v>
      </c>
      <c r="O24" s="24"/>
      <c r="P24" s="26"/>
      <c r="Q24" s="24"/>
      <c r="R24" s="27"/>
      <c r="S24" s="27"/>
      <c r="T24" s="190"/>
      <c r="U24" s="190"/>
      <c r="V24" s="28"/>
      <c r="W24" s="27"/>
    </row>
    <row r="25" spans="1:23" ht="13.5" customHeight="1">
      <c r="A25" s="24"/>
      <c r="B25" s="25"/>
      <c r="C25" s="24"/>
      <c r="D25" s="26"/>
      <c r="E25" s="24"/>
      <c r="F25" s="27"/>
      <c r="G25" s="28"/>
      <c r="H25" s="29"/>
      <c r="I25" s="29"/>
      <c r="J25" s="29"/>
      <c r="K25" s="29"/>
      <c r="L25" s="27"/>
      <c r="M25" s="24"/>
      <c r="N25" s="25"/>
      <c r="O25" s="24" t="s">
        <v>119</v>
      </c>
      <c r="P25" s="26"/>
      <c r="Q25" s="24"/>
      <c r="R25" s="27"/>
      <c r="S25" s="27"/>
      <c r="T25" s="29">
        <v>204676</v>
      </c>
      <c r="U25" s="29">
        <v>204676</v>
      </c>
      <c r="V25" s="28"/>
      <c r="W25" s="27"/>
    </row>
    <row r="26" spans="1:23" ht="13.5" customHeight="1">
      <c r="A26" s="24"/>
      <c r="B26" s="14"/>
      <c r="C26" s="14"/>
      <c r="D26" s="193"/>
      <c r="E26" s="14"/>
      <c r="L26" s="27"/>
      <c r="M26" s="24"/>
      <c r="N26" s="24"/>
      <c r="O26" s="24" t="s">
        <v>85</v>
      </c>
      <c r="P26" s="26"/>
      <c r="Q26" s="24"/>
      <c r="R26" s="27"/>
      <c r="S26" s="27"/>
      <c r="T26" s="29">
        <v>262295</v>
      </c>
      <c r="U26" s="29">
        <v>268582</v>
      </c>
      <c r="V26" s="28"/>
      <c r="W26" s="27"/>
    </row>
    <row r="27" spans="1:23" ht="13.5" customHeight="1">
      <c r="A27" s="24"/>
      <c r="B27" s="14"/>
      <c r="C27" s="14"/>
      <c r="D27" s="193"/>
      <c r="E27" s="14"/>
      <c r="L27" s="27"/>
      <c r="M27" s="24"/>
      <c r="N27" s="24"/>
      <c r="O27" s="24" t="s">
        <v>120</v>
      </c>
      <c r="P27" s="43"/>
      <c r="Q27" s="24"/>
      <c r="R27" s="27"/>
      <c r="S27" s="27"/>
      <c r="T27" s="29">
        <v>745209</v>
      </c>
      <c r="U27" s="29">
        <v>816387</v>
      </c>
      <c r="V27" s="28"/>
      <c r="W27" s="27"/>
    </row>
    <row r="28" spans="1:23" ht="13.5" customHeight="1">
      <c r="A28" s="24"/>
      <c r="B28" s="25" t="s">
        <v>118</v>
      </c>
      <c r="C28" s="24"/>
      <c r="D28" s="26"/>
      <c r="E28" s="24"/>
      <c r="F28" s="27"/>
      <c r="G28" s="28"/>
      <c r="H28" s="29"/>
      <c r="I28" s="29"/>
      <c r="J28" s="29"/>
      <c r="K28" s="29"/>
      <c r="L28" s="27"/>
      <c r="M28" s="24"/>
      <c r="N28" s="24"/>
      <c r="O28" s="17" t="s">
        <v>122</v>
      </c>
      <c r="P28" s="26"/>
      <c r="Q28" s="24"/>
      <c r="R28" s="27"/>
      <c r="S28" s="39"/>
      <c r="T28" s="44">
        <v>-26844</v>
      </c>
      <c r="U28" s="44">
        <v>-13711</v>
      </c>
      <c r="V28" s="32"/>
      <c r="W28" s="27"/>
    </row>
    <row r="29" spans="1:23" ht="13.5" customHeight="1">
      <c r="A29" s="24"/>
      <c r="B29" s="24"/>
      <c r="C29" s="24" t="s">
        <v>119</v>
      </c>
      <c r="D29" s="26"/>
      <c r="E29" s="24"/>
      <c r="F29" s="27"/>
      <c r="G29" s="28"/>
      <c r="H29" s="29">
        <v>204676</v>
      </c>
      <c r="I29" s="29">
        <v>204676</v>
      </c>
      <c r="J29" s="29">
        <v>204676</v>
      </c>
      <c r="K29" s="29">
        <v>204676</v>
      </c>
      <c r="L29" s="27"/>
      <c r="M29" s="24"/>
      <c r="N29" s="24"/>
      <c r="O29" s="24"/>
      <c r="P29" s="46"/>
      <c r="Q29" s="24"/>
      <c r="R29" s="27"/>
      <c r="S29" s="27"/>
      <c r="T29" s="29"/>
      <c r="U29" s="29"/>
      <c r="V29" s="28"/>
      <c r="W29" s="27"/>
    </row>
    <row r="30" spans="1:23" ht="13.5" customHeight="1">
      <c r="A30" s="24"/>
      <c r="B30" s="24"/>
      <c r="C30" s="24" t="s">
        <v>85</v>
      </c>
      <c r="D30" s="26"/>
      <c r="E30" s="24"/>
      <c r="F30" s="27"/>
      <c r="G30" s="32"/>
      <c r="H30" s="29">
        <v>261415</v>
      </c>
      <c r="I30" s="29">
        <v>262140</v>
      </c>
      <c r="J30" s="29">
        <v>262283</v>
      </c>
      <c r="K30" s="29">
        <v>262288</v>
      </c>
      <c r="L30" s="27"/>
      <c r="M30" s="24"/>
      <c r="N30" s="25"/>
      <c r="O30" s="24" t="s">
        <v>287</v>
      </c>
      <c r="P30" s="26"/>
      <c r="Q30" s="24"/>
      <c r="R30" s="27"/>
      <c r="S30" s="27"/>
      <c r="T30" s="31">
        <v>24381</v>
      </c>
      <c r="U30" s="31">
        <v>1662</v>
      </c>
      <c r="V30" s="28"/>
      <c r="W30" s="27"/>
    </row>
    <row r="31" spans="1:23" ht="13.5" customHeight="1">
      <c r="A31" s="24"/>
      <c r="B31" s="24"/>
      <c r="C31" s="24" t="s">
        <v>120</v>
      </c>
      <c r="D31" s="26"/>
      <c r="E31" s="24"/>
      <c r="F31" s="27"/>
      <c r="G31" s="28"/>
      <c r="H31" s="29">
        <v>507871</v>
      </c>
      <c r="I31" s="29">
        <v>550894</v>
      </c>
      <c r="J31" s="29">
        <v>605440</v>
      </c>
      <c r="K31" s="29">
        <v>668687</v>
      </c>
      <c r="L31" s="27"/>
      <c r="M31" s="24"/>
      <c r="N31" s="24"/>
      <c r="O31" s="24" t="s">
        <v>314</v>
      </c>
      <c r="P31" s="26"/>
      <c r="Q31" s="24"/>
      <c r="R31" s="27"/>
      <c r="S31" s="27"/>
      <c r="T31" s="31">
        <v>1</v>
      </c>
      <c r="U31" s="31">
        <v>145</v>
      </c>
      <c r="V31" s="28"/>
      <c r="W31" s="27"/>
    </row>
    <row r="32" spans="1:23" ht="13.5" customHeight="1">
      <c r="A32" s="24"/>
      <c r="B32" s="24"/>
      <c r="C32" s="24" t="s">
        <v>121</v>
      </c>
      <c r="D32" s="26"/>
      <c r="E32" s="24"/>
      <c r="F32" s="27"/>
      <c r="G32" s="28"/>
      <c r="H32" s="31">
        <v>-2803</v>
      </c>
      <c r="I32" s="31">
        <v>14176</v>
      </c>
      <c r="J32" s="31">
        <v>13333</v>
      </c>
      <c r="K32" s="31">
        <v>27992</v>
      </c>
      <c r="L32" s="27"/>
      <c r="M32" s="24"/>
      <c r="N32" s="24"/>
      <c r="O32" s="24" t="s">
        <v>86</v>
      </c>
      <c r="P32" s="26"/>
      <c r="Q32" s="24"/>
      <c r="R32" s="27"/>
      <c r="S32" s="39"/>
      <c r="T32" s="44">
        <v>-26591</v>
      </c>
      <c r="U32" s="44">
        <v>-46155</v>
      </c>
      <c r="V32" s="32"/>
      <c r="W32" s="27"/>
    </row>
    <row r="33" spans="1:23" ht="13.5" customHeight="1">
      <c r="A33" s="24"/>
      <c r="B33" s="24"/>
      <c r="C33" s="24" t="s">
        <v>86</v>
      </c>
      <c r="D33" s="26"/>
      <c r="E33" s="24"/>
      <c r="F33" s="27"/>
      <c r="G33" s="32"/>
      <c r="H33" s="44">
        <v>-42319</v>
      </c>
      <c r="I33" s="31">
        <v>-61828</v>
      </c>
      <c r="J33" s="44">
        <v>-55346</v>
      </c>
      <c r="K33" s="44">
        <v>-38352</v>
      </c>
      <c r="L33" s="27"/>
      <c r="M33" s="24"/>
      <c r="N33" s="25"/>
      <c r="O33" s="14"/>
      <c r="P33" s="14"/>
      <c r="Q33" s="14"/>
      <c r="V33" s="9"/>
      <c r="W33" s="27"/>
    </row>
    <row r="34" spans="1:23" ht="13.5" customHeight="1">
      <c r="A34" s="24"/>
      <c r="B34" s="24"/>
      <c r="C34" s="17" t="s">
        <v>122</v>
      </c>
      <c r="D34" s="45"/>
      <c r="E34" s="17"/>
      <c r="F34" s="39"/>
      <c r="G34" s="32"/>
      <c r="H34" s="44">
        <v>-26724</v>
      </c>
      <c r="I34" s="44">
        <v>-26526</v>
      </c>
      <c r="J34" s="44">
        <v>-26060</v>
      </c>
      <c r="K34" s="44">
        <v>-26381</v>
      </c>
      <c r="L34" s="27"/>
      <c r="M34" s="24"/>
      <c r="N34" s="25"/>
      <c r="O34" s="24" t="s">
        <v>315</v>
      </c>
      <c r="P34" s="24"/>
      <c r="Q34" s="26"/>
      <c r="R34" s="27"/>
      <c r="S34" s="40"/>
      <c r="T34" s="44">
        <v>9078</v>
      </c>
      <c r="U34" s="44">
        <v>10282</v>
      </c>
      <c r="V34" s="32"/>
      <c r="W34" s="27"/>
    </row>
    <row r="35" spans="1:23" ht="13.5" customHeight="1">
      <c r="A35" s="17"/>
      <c r="B35" s="17"/>
      <c r="C35" s="17"/>
      <c r="D35" s="46" t="s">
        <v>123</v>
      </c>
      <c r="E35" s="17"/>
      <c r="F35" s="39"/>
      <c r="G35" s="47"/>
      <c r="H35" s="48">
        <v>902116</v>
      </c>
      <c r="I35" s="48">
        <v>943532</v>
      </c>
      <c r="J35" s="48">
        <v>1004326</v>
      </c>
      <c r="K35" s="48">
        <v>1098910</v>
      </c>
      <c r="L35" s="27"/>
      <c r="M35" s="24"/>
      <c r="N35" s="14"/>
      <c r="O35" s="14"/>
      <c r="P35" s="46" t="s">
        <v>285</v>
      </c>
      <c r="Q35" s="17"/>
      <c r="R35" s="39"/>
      <c r="S35" s="40"/>
      <c r="T35" s="48">
        <v>1192205</v>
      </c>
      <c r="U35" s="48">
        <v>1241868</v>
      </c>
      <c r="V35" s="47"/>
      <c r="W35" s="27"/>
    </row>
    <row r="36" spans="1:23" ht="13.5" customHeight="1">
      <c r="A36" s="20"/>
      <c r="B36" s="20"/>
      <c r="C36" s="20"/>
      <c r="D36" s="22"/>
      <c r="E36" s="20"/>
      <c r="F36" s="40"/>
      <c r="G36" s="34"/>
      <c r="H36" s="35">
        <v>2004832</v>
      </c>
      <c r="I36" s="35">
        <v>2150250</v>
      </c>
      <c r="J36" s="35">
        <v>2385026</v>
      </c>
      <c r="K36" s="35">
        <v>2560299</v>
      </c>
      <c r="L36" s="40"/>
      <c r="M36" s="20"/>
      <c r="N36" s="20"/>
      <c r="O36" s="20"/>
      <c r="P36" s="22"/>
      <c r="Q36" s="20"/>
      <c r="R36" s="40"/>
      <c r="S36" s="40"/>
      <c r="T36" s="35">
        <v>2968810</v>
      </c>
      <c r="U36" s="35">
        <v>3073207</v>
      </c>
      <c r="V36" s="47"/>
      <c r="W36" s="27"/>
    </row>
    <row r="37" spans="4:23" ht="13.5" customHeight="1">
      <c r="D37" s="9"/>
      <c r="G37" s="9"/>
      <c r="I37" s="9"/>
      <c r="L37" s="39"/>
      <c r="M37" s="196"/>
      <c r="N37" s="196"/>
      <c r="O37" s="196"/>
      <c r="P37" s="197"/>
      <c r="V37" s="9"/>
      <c r="W37" s="27"/>
    </row>
    <row r="38" spans="4:23" ht="12.75" customHeight="1">
      <c r="D38" s="9"/>
      <c r="G38" s="9"/>
      <c r="I38" s="9"/>
      <c r="P38" s="9"/>
      <c r="V38" s="9"/>
      <c r="W38" s="27"/>
    </row>
    <row r="39" spans="4:23" ht="12.75" customHeight="1">
      <c r="D39" s="9"/>
      <c r="G39" s="9"/>
      <c r="I39" s="9"/>
      <c r="P39" s="9"/>
      <c r="V39" s="9"/>
      <c r="W39" s="27"/>
    </row>
    <row r="40" spans="4:23" ht="15" customHeight="1">
      <c r="D40" s="9"/>
      <c r="G40" s="9"/>
      <c r="I40" s="9"/>
      <c r="M40" s="27"/>
      <c r="N40" s="27"/>
      <c r="O40" s="27"/>
      <c r="P40" s="49"/>
      <c r="Q40" s="27"/>
      <c r="R40" s="27"/>
      <c r="S40" s="27"/>
      <c r="T40" s="27"/>
      <c r="U40" s="27"/>
      <c r="V40" s="28"/>
      <c r="W40" s="27"/>
    </row>
    <row r="41" spans="1:12" ht="15" customHeight="1">
      <c r="A41" s="27"/>
      <c r="B41" s="27"/>
      <c r="C41" s="27"/>
      <c r="D41" s="49"/>
      <c r="E41" s="27"/>
      <c r="F41" s="27"/>
      <c r="G41" s="28"/>
      <c r="H41" s="27"/>
      <c r="I41" s="28"/>
      <c r="J41" s="27"/>
      <c r="K41" s="27"/>
      <c r="L41" s="27"/>
    </row>
  </sheetData>
  <sheetProtection password="C6B0" sheet="1" objects="1" scenarios="1"/>
  <mergeCells count="2">
    <mergeCell ref="C7:D7"/>
    <mergeCell ref="O7:P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V40"/>
  <sheetViews>
    <sheetView zoomScaleSheetLayoutView="100" workbookViewId="0" topLeftCell="A1">
      <selection activeCell="K13" sqref="K13:M17"/>
    </sheetView>
  </sheetViews>
  <sheetFormatPr defaultColWidth="9.00390625" defaultRowHeight="15" customHeight="1"/>
  <cols>
    <col min="1" max="1" width="2.50390625" style="50" customWidth="1"/>
    <col min="2" max="2" width="2.125" style="50" customWidth="1"/>
    <col min="3" max="4" width="1.25" style="50" customWidth="1"/>
    <col min="5" max="5" width="37.125" style="83" customWidth="1"/>
    <col min="6" max="6" width="2.125" style="50" customWidth="1"/>
    <col min="7" max="7" width="2.625" style="50" customWidth="1"/>
    <col min="8" max="8" width="2.125" style="50" customWidth="1"/>
    <col min="9" max="14" width="13.625" style="50" customWidth="1"/>
    <col min="15" max="15" width="2.125" style="50" customWidth="1"/>
    <col min="16" max="16" width="2.50390625" style="50" customWidth="1"/>
    <col min="17" max="17" width="10.50390625" style="50" customWidth="1"/>
    <col min="18" max="18" width="5.50390625" style="50" customWidth="1"/>
    <col min="19" max="19" width="8.00390625" style="50" customWidth="1"/>
    <col min="20" max="20" width="5.50390625" style="50" customWidth="1"/>
    <col min="21" max="21" width="8.00390625" style="50" customWidth="1"/>
    <col min="22" max="22" width="5.50390625" style="50" customWidth="1"/>
    <col min="23" max="23" width="3.625" style="50" customWidth="1"/>
    <col min="24" max="16384" width="12.875" style="50" customWidth="1"/>
  </cols>
  <sheetData>
    <row r="1" spans="2:20" ht="26.25">
      <c r="B1" s="51"/>
      <c r="C1" s="51"/>
      <c r="D1" s="51"/>
      <c r="E1" s="52"/>
      <c r="F1" s="53"/>
      <c r="G1" s="53"/>
      <c r="H1" s="54"/>
      <c r="I1" s="55" t="s">
        <v>269</v>
      </c>
      <c r="K1" s="54"/>
      <c r="L1" s="54"/>
      <c r="M1" s="54"/>
      <c r="N1" s="54"/>
      <c r="O1" s="5" t="s">
        <v>38</v>
      </c>
      <c r="Q1" s="54"/>
      <c r="R1" s="54"/>
      <c r="S1" s="54"/>
      <c r="T1" s="54"/>
    </row>
    <row r="2" spans="2:20" ht="27.75" customHeight="1">
      <c r="B2" s="51"/>
      <c r="C2" s="51"/>
      <c r="D2" s="51"/>
      <c r="E2" s="52"/>
      <c r="F2" s="116"/>
      <c r="G2" s="53"/>
      <c r="H2" s="54"/>
      <c r="I2" s="56"/>
      <c r="K2" s="54"/>
      <c r="L2" s="54"/>
      <c r="M2" s="54"/>
      <c r="N2" s="54"/>
      <c r="O2" s="54"/>
      <c r="P2" s="1"/>
      <c r="Q2" s="54"/>
      <c r="R2" s="54"/>
      <c r="S2" s="54"/>
      <c r="T2" s="54"/>
    </row>
    <row r="3" spans="1:22" ht="16.5" customHeight="1">
      <c r="A3" s="57"/>
      <c r="B3" s="58"/>
      <c r="C3" s="58"/>
      <c r="D3" s="58"/>
      <c r="E3" s="15" t="s">
        <v>23</v>
      </c>
      <c r="F3" s="62"/>
      <c r="G3" s="15"/>
      <c r="H3" s="59"/>
      <c r="I3" s="60"/>
      <c r="J3" s="60"/>
      <c r="K3" s="60"/>
      <c r="L3" s="60"/>
      <c r="M3" s="60"/>
      <c r="N3" s="60"/>
      <c r="O3" s="59"/>
      <c r="P3" s="61"/>
      <c r="Q3" s="61"/>
      <c r="R3" s="54"/>
      <c r="S3" s="54"/>
      <c r="T3" s="54"/>
      <c r="V3" s="1"/>
    </row>
    <row r="4" spans="1:20" ht="16.5" customHeight="1">
      <c r="A4" s="57"/>
      <c r="B4" s="62"/>
      <c r="C4" s="62"/>
      <c r="D4" s="62"/>
      <c r="E4" s="18" t="s">
        <v>105</v>
      </c>
      <c r="F4" s="62"/>
      <c r="G4" s="62"/>
      <c r="H4" s="62"/>
      <c r="I4" s="127">
        <v>2003</v>
      </c>
      <c r="J4" s="127">
        <v>2004</v>
      </c>
      <c r="K4" s="127">
        <v>2005</v>
      </c>
      <c r="L4" s="127">
        <v>2006</v>
      </c>
      <c r="M4" s="127">
        <v>2007</v>
      </c>
      <c r="N4" s="127">
        <v>2008</v>
      </c>
      <c r="O4" s="62"/>
      <c r="P4" s="61"/>
      <c r="Q4" s="61"/>
      <c r="R4" s="54"/>
      <c r="S4" s="54"/>
      <c r="T4" s="54"/>
    </row>
    <row r="5" spans="2:20" ht="16.5" customHeight="1">
      <c r="B5" s="63"/>
      <c r="C5" s="63"/>
      <c r="D5" s="63"/>
      <c r="E5" s="64"/>
      <c r="F5" s="4"/>
      <c r="G5" s="4"/>
      <c r="H5" s="63"/>
      <c r="I5" s="3" t="s">
        <v>39</v>
      </c>
      <c r="J5" s="3" t="s">
        <v>40</v>
      </c>
      <c r="K5" s="3" t="s">
        <v>41</v>
      </c>
      <c r="L5" s="3" t="s">
        <v>170</v>
      </c>
      <c r="M5" s="3" t="s">
        <v>266</v>
      </c>
      <c r="N5" s="3" t="s">
        <v>307</v>
      </c>
      <c r="O5" s="63"/>
      <c r="P5" s="61"/>
      <c r="Q5" s="61"/>
      <c r="R5" s="54"/>
      <c r="S5" s="54"/>
      <c r="T5" s="54"/>
    </row>
    <row r="6" spans="2:20" ht="18" customHeight="1">
      <c r="B6" s="65"/>
      <c r="C6" s="66" t="s">
        <v>87</v>
      </c>
      <c r="D6" s="65"/>
      <c r="E6" s="67"/>
      <c r="F6" s="68"/>
      <c r="G6" s="68"/>
      <c r="H6" s="68"/>
      <c r="I6" s="69">
        <v>2003210</v>
      </c>
      <c r="J6" s="69">
        <v>2257273</v>
      </c>
      <c r="K6" s="69">
        <v>2539859</v>
      </c>
      <c r="L6" s="69">
        <v>2797109</v>
      </c>
      <c r="M6" s="69">
        <v>3127771</v>
      </c>
      <c r="N6" s="69">
        <v>3417736</v>
      </c>
      <c r="O6" s="54"/>
      <c r="P6" s="54"/>
      <c r="Q6" s="54"/>
      <c r="R6" s="54"/>
      <c r="S6" s="54"/>
      <c r="T6" s="54"/>
    </row>
    <row r="7" spans="2:20" ht="18" customHeight="1">
      <c r="B7" s="65"/>
      <c r="C7" s="65"/>
      <c r="D7" s="65"/>
      <c r="E7" s="67"/>
      <c r="F7" s="68"/>
      <c r="G7" s="68"/>
      <c r="H7" s="68"/>
      <c r="I7" s="69"/>
      <c r="J7" s="69"/>
      <c r="K7" s="69"/>
      <c r="L7" s="69"/>
      <c r="M7" s="69"/>
      <c r="N7" s="69"/>
      <c r="O7" s="54"/>
      <c r="P7" s="54"/>
      <c r="Q7" s="54"/>
      <c r="R7" s="54"/>
      <c r="S7" s="54"/>
      <c r="T7" s="54"/>
    </row>
    <row r="8" spans="2:20" ht="18" customHeight="1">
      <c r="B8" s="65"/>
      <c r="C8" s="66" t="s">
        <v>88</v>
      </c>
      <c r="D8" s="65"/>
      <c r="E8" s="67"/>
      <c r="F8" s="68"/>
      <c r="G8" s="68"/>
      <c r="H8" s="68"/>
      <c r="I8" s="70">
        <v>1509912</v>
      </c>
      <c r="J8" s="70">
        <v>1713118</v>
      </c>
      <c r="K8" s="70">
        <v>1959658</v>
      </c>
      <c r="L8" s="70">
        <v>2165126</v>
      </c>
      <c r="M8" s="70">
        <v>2414592</v>
      </c>
      <c r="N8" s="70">
        <v>2662707</v>
      </c>
      <c r="O8" s="71"/>
      <c r="P8" s="54"/>
      <c r="Q8" s="54"/>
      <c r="R8" s="54"/>
      <c r="S8" s="54"/>
      <c r="T8" s="54"/>
    </row>
    <row r="9" spans="2:20" ht="18" customHeight="1">
      <c r="B9" s="65"/>
      <c r="C9" s="65"/>
      <c r="D9" s="65"/>
      <c r="E9" s="67" t="s">
        <v>124</v>
      </c>
      <c r="F9" s="68"/>
      <c r="G9" s="68"/>
      <c r="H9" s="68"/>
      <c r="I9" s="69">
        <v>493298</v>
      </c>
      <c r="J9" s="69">
        <v>544155</v>
      </c>
      <c r="K9" s="69">
        <v>580201</v>
      </c>
      <c r="L9" s="69">
        <v>631983</v>
      </c>
      <c r="M9" s="69">
        <v>713179</v>
      </c>
      <c r="N9" s="69">
        <v>755029</v>
      </c>
      <c r="O9" s="54"/>
      <c r="P9" s="54"/>
      <c r="Q9" s="54"/>
      <c r="R9" s="54"/>
      <c r="S9" s="54"/>
      <c r="T9" s="54"/>
    </row>
    <row r="10" spans="2:20" ht="18" customHeight="1">
      <c r="B10" s="65"/>
      <c r="C10" s="65"/>
      <c r="D10" s="65"/>
      <c r="E10" s="67"/>
      <c r="F10" s="68"/>
      <c r="G10" s="68"/>
      <c r="H10" s="68"/>
      <c r="I10" s="69"/>
      <c r="J10" s="69"/>
      <c r="K10" s="69"/>
      <c r="L10" s="69"/>
      <c r="M10" s="69"/>
      <c r="N10" s="69"/>
      <c r="O10" s="54"/>
      <c r="P10" s="54"/>
      <c r="Q10" s="54"/>
      <c r="R10" s="54"/>
      <c r="S10" s="54"/>
      <c r="T10" s="54"/>
    </row>
    <row r="11" spans="2:20" ht="18" customHeight="1">
      <c r="B11" s="65"/>
      <c r="C11" s="66" t="s">
        <v>125</v>
      </c>
      <c r="D11" s="65"/>
      <c r="E11" s="67"/>
      <c r="F11" s="68"/>
      <c r="G11" s="68"/>
      <c r="H11" s="68"/>
      <c r="I11" s="70">
        <v>393832</v>
      </c>
      <c r="J11" s="70">
        <v>422485</v>
      </c>
      <c r="K11" s="70">
        <v>429181</v>
      </c>
      <c r="L11" s="70">
        <v>468273</v>
      </c>
      <c r="M11" s="70">
        <v>526648</v>
      </c>
      <c r="N11" s="70">
        <v>571337</v>
      </c>
      <c r="O11" s="71"/>
      <c r="P11" s="54"/>
      <c r="Q11" s="54"/>
      <c r="R11" s="54"/>
      <c r="S11" s="54"/>
      <c r="T11" s="54"/>
    </row>
    <row r="12" spans="2:20" ht="18" customHeight="1">
      <c r="B12" s="65"/>
      <c r="C12" s="65"/>
      <c r="D12" s="65"/>
      <c r="E12" s="67" t="s">
        <v>126</v>
      </c>
      <c r="F12" s="68"/>
      <c r="G12" s="68"/>
      <c r="H12" s="68"/>
      <c r="I12" s="69">
        <v>99466</v>
      </c>
      <c r="J12" s="69">
        <v>121670</v>
      </c>
      <c r="K12" s="69">
        <v>151020</v>
      </c>
      <c r="L12" s="69">
        <v>163710</v>
      </c>
      <c r="M12" s="69">
        <v>186531</v>
      </c>
      <c r="N12" s="69">
        <v>183692</v>
      </c>
      <c r="O12" s="54"/>
      <c r="P12" s="54"/>
      <c r="Q12" s="54"/>
      <c r="R12" s="54"/>
      <c r="S12" s="54"/>
      <c r="T12" s="54"/>
    </row>
    <row r="13" spans="2:20" ht="18" customHeight="1">
      <c r="B13" s="65"/>
      <c r="C13" s="62"/>
      <c r="D13" s="65"/>
      <c r="E13" s="67"/>
      <c r="F13" s="68"/>
      <c r="G13" s="68"/>
      <c r="H13" s="68"/>
      <c r="I13" s="54"/>
      <c r="J13" s="54"/>
      <c r="K13" s="54"/>
      <c r="L13" s="54"/>
      <c r="M13" s="54"/>
      <c r="N13" s="54"/>
      <c r="O13" s="54"/>
      <c r="P13" s="54"/>
      <c r="Q13" s="54"/>
      <c r="R13" s="54"/>
      <c r="S13" s="54"/>
      <c r="T13" s="54"/>
    </row>
    <row r="14" spans="2:20" ht="18" customHeight="1">
      <c r="B14" s="65"/>
      <c r="C14" s="66" t="s">
        <v>89</v>
      </c>
      <c r="D14" s="66"/>
      <c r="E14" s="72"/>
      <c r="F14" s="68"/>
      <c r="G14" s="68"/>
      <c r="H14" s="68"/>
      <c r="I14" s="69"/>
      <c r="J14" s="69"/>
      <c r="K14" s="69"/>
      <c r="L14" s="69"/>
      <c r="M14" s="69"/>
      <c r="N14" s="69"/>
      <c r="O14" s="54"/>
      <c r="P14" s="54"/>
      <c r="Q14" s="54"/>
      <c r="R14" s="54"/>
      <c r="S14" s="54"/>
      <c r="T14" s="54"/>
    </row>
    <row r="15" spans="2:20" ht="18" customHeight="1">
      <c r="B15" s="65"/>
      <c r="C15" s="65"/>
      <c r="D15" s="65" t="s">
        <v>256</v>
      </c>
      <c r="E15" s="67"/>
      <c r="F15" s="68"/>
      <c r="G15" s="68"/>
      <c r="H15" s="68"/>
      <c r="I15" s="73">
        <v>5642</v>
      </c>
      <c r="J15" s="73">
        <v>5294</v>
      </c>
      <c r="K15" s="130">
        <v>5446</v>
      </c>
      <c r="L15" s="130">
        <v>5769</v>
      </c>
      <c r="M15" s="130">
        <v>6913</v>
      </c>
      <c r="N15" s="130">
        <v>8086</v>
      </c>
      <c r="O15" s="54"/>
      <c r="P15" s="54"/>
      <c r="Q15" s="54"/>
      <c r="R15" s="54"/>
      <c r="S15" s="54"/>
      <c r="T15" s="54"/>
    </row>
    <row r="16" spans="2:20" ht="18" customHeight="1">
      <c r="B16" s="65"/>
      <c r="C16" s="65"/>
      <c r="D16" s="65" t="s">
        <v>90</v>
      </c>
      <c r="E16" s="67"/>
      <c r="F16" s="68"/>
      <c r="G16" s="68"/>
      <c r="H16" s="68"/>
      <c r="I16" s="74">
        <v>-7673</v>
      </c>
      <c r="J16" s="74">
        <v>-5844</v>
      </c>
      <c r="K16" s="74">
        <v>-5724</v>
      </c>
      <c r="L16" s="74">
        <v>-6410</v>
      </c>
      <c r="M16" s="74">
        <v>-7668</v>
      </c>
      <c r="N16" s="74">
        <v>-9957</v>
      </c>
      <c r="O16" s="54"/>
      <c r="P16" s="54"/>
      <c r="Q16" s="54"/>
      <c r="R16" s="54"/>
      <c r="S16" s="54"/>
      <c r="T16" s="54"/>
    </row>
    <row r="17" spans="2:20" ht="18" customHeight="1">
      <c r="B17" s="65"/>
      <c r="C17" s="65"/>
      <c r="D17" s="65" t="s">
        <v>91</v>
      </c>
      <c r="E17" s="67"/>
      <c r="F17" s="68"/>
      <c r="G17" s="68"/>
      <c r="H17" s="68"/>
      <c r="I17" s="75">
        <v>-40110</v>
      </c>
      <c r="J17" s="75">
        <v>-18400</v>
      </c>
      <c r="K17" s="75">
        <v>-22558</v>
      </c>
      <c r="L17" s="75">
        <v>-23051</v>
      </c>
      <c r="M17" s="75">
        <v>-27481</v>
      </c>
      <c r="N17" s="75">
        <v>-19581</v>
      </c>
      <c r="O17" s="71"/>
      <c r="P17" s="54"/>
      <c r="Q17" s="54"/>
      <c r="R17" s="54"/>
      <c r="S17" s="54"/>
      <c r="T17" s="54"/>
    </row>
    <row r="18" spans="2:20" ht="18" customHeight="1">
      <c r="B18" s="65"/>
      <c r="C18" s="65"/>
      <c r="D18" s="65"/>
      <c r="E18" s="67"/>
      <c r="F18" s="68"/>
      <c r="G18" s="68"/>
      <c r="H18" s="68"/>
      <c r="I18" s="75">
        <v>-42141</v>
      </c>
      <c r="J18" s="75">
        <v>-18950</v>
      </c>
      <c r="K18" s="75">
        <v>-22836</v>
      </c>
      <c r="L18" s="75">
        <v>-23692</v>
      </c>
      <c r="M18" s="75">
        <v>-28236</v>
      </c>
      <c r="N18" s="75">
        <v>-21452</v>
      </c>
      <c r="O18" s="76"/>
      <c r="P18" s="54"/>
      <c r="Q18" s="54"/>
      <c r="R18" s="54"/>
      <c r="S18" s="54"/>
      <c r="T18" s="54"/>
    </row>
    <row r="19" spans="2:20" ht="18" customHeight="1">
      <c r="B19" s="65"/>
      <c r="C19" s="65"/>
      <c r="D19" s="65"/>
      <c r="E19" s="67" t="s">
        <v>127</v>
      </c>
      <c r="F19" s="54"/>
      <c r="G19" s="54"/>
      <c r="H19" s="68"/>
      <c r="I19" s="73">
        <v>57325</v>
      </c>
      <c r="J19" s="73">
        <v>102720</v>
      </c>
      <c r="K19" s="73">
        <v>128184</v>
      </c>
      <c r="L19" s="73">
        <v>140018</v>
      </c>
      <c r="M19" s="73">
        <v>158295</v>
      </c>
      <c r="N19" s="73">
        <v>162240</v>
      </c>
      <c r="O19" s="54"/>
      <c r="P19" s="54"/>
      <c r="Q19" s="54"/>
      <c r="R19" s="54"/>
      <c r="S19" s="54"/>
      <c r="T19" s="54"/>
    </row>
    <row r="20" spans="2:20" ht="18" customHeight="1">
      <c r="B20" s="65"/>
      <c r="C20" s="65"/>
      <c r="D20" s="65"/>
      <c r="E20" s="67"/>
      <c r="F20" s="54"/>
      <c r="G20" s="54"/>
      <c r="H20" s="54"/>
      <c r="I20" s="73"/>
      <c r="J20" s="73"/>
      <c r="K20" s="73"/>
      <c r="L20" s="73"/>
      <c r="M20" s="73"/>
      <c r="N20" s="73"/>
      <c r="O20" s="54"/>
      <c r="P20" s="54"/>
      <c r="Q20" s="54"/>
      <c r="R20" s="54"/>
      <c r="S20" s="54"/>
      <c r="T20" s="54"/>
    </row>
    <row r="21" spans="2:20" ht="18" customHeight="1">
      <c r="B21" s="65"/>
      <c r="C21" s="66" t="s">
        <v>128</v>
      </c>
      <c r="D21" s="65"/>
      <c r="E21" s="67"/>
      <c r="F21" s="54"/>
      <c r="G21" s="54"/>
      <c r="H21" s="54"/>
      <c r="I21" s="73"/>
      <c r="K21" s="73"/>
      <c r="L21" s="73"/>
      <c r="M21" s="73"/>
      <c r="N21" s="73"/>
      <c r="O21" s="54"/>
      <c r="P21" s="54"/>
      <c r="Q21" s="54"/>
      <c r="R21" s="54"/>
      <c r="S21" s="54"/>
      <c r="T21" s="54"/>
    </row>
    <row r="22" spans="2:20" ht="18" customHeight="1">
      <c r="B22" s="65"/>
      <c r="C22" s="65"/>
      <c r="D22" s="65" t="s">
        <v>92</v>
      </c>
      <c r="E22" s="67"/>
      <c r="F22" s="54"/>
      <c r="G22" s="54"/>
      <c r="H22" s="54"/>
      <c r="I22" s="73">
        <v>43122</v>
      </c>
      <c r="J22" s="73">
        <v>48971</v>
      </c>
      <c r="K22" s="73">
        <v>62795</v>
      </c>
      <c r="L22" s="73">
        <v>50073</v>
      </c>
      <c r="M22" s="73">
        <v>51264</v>
      </c>
      <c r="N22" s="73">
        <v>49746</v>
      </c>
      <c r="O22" s="54"/>
      <c r="P22" s="54"/>
      <c r="Q22" s="54"/>
      <c r="R22" s="54"/>
      <c r="S22" s="54"/>
      <c r="T22" s="54"/>
    </row>
    <row r="23" spans="2:20" ht="18" customHeight="1">
      <c r="B23" s="65"/>
      <c r="C23" s="65"/>
      <c r="D23" s="65" t="s">
        <v>93</v>
      </c>
      <c r="E23" s="67"/>
      <c r="F23" s="54"/>
      <c r="G23" s="54"/>
      <c r="H23" s="54"/>
      <c r="I23" s="75">
        <v>-18796</v>
      </c>
      <c r="J23" s="75">
        <v>-7257</v>
      </c>
      <c r="K23" s="75">
        <v>-12364</v>
      </c>
      <c r="L23" s="75">
        <v>608</v>
      </c>
      <c r="M23" s="75">
        <v>4607</v>
      </c>
      <c r="N23" s="75">
        <v>9276</v>
      </c>
      <c r="O23" s="71"/>
      <c r="P23" s="54"/>
      <c r="Q23" s="54"/>
      <c r="R23" s="54"/>
      <c r="S23" s="54"/>
      <c r="T23" s="54"/>
    </row>
    <row r="24" spans="2:20" ht="18" customHeight="1">
      <c r="B24" s="65"/>
      <c r="C24" s="65"/>
      <c r="D24" s="65"/>
      <c r="E24" s="67"/>
      <c r="F24" s="54"/>
      <c r="G24" s="54"/>
      <c r="H24" s="54"/>
      <c r="I24" s="77">
        <v>24326</v>
      </c>
      <c r="J24" s="78">
        <v>41714</v>
      </c>
      <c r="K24" s="77">
        <v>50431</v>
      </c>
      <c r="L24" s="77">
        <v>50681</v>
      </c>
      <c r="M24" s="77">
        <v>55871</v>
      </c>
      <c r="N24" s="77">
        <v>59022</v>
      </c>
      <c r="O24" s="76"/>
      <c r="P24" s="54"/>
      <c r="Q24" s="54"/>
      <c r="R24" s="54"/>
      <c r="S24" s="54"/>
      <c r="T24" s="54"/>
    </row>
    <row r="25" spans="2:20" ht="18" customHeight="1">
      <c r="B25" s="65"/>
      <c r="C25" s="65"/>
      <c r="D25" s="65"/>
      <c r="E25" s="67" t="s">
        <v>94</v>
      </c>
      <c r="F25" s="54"/>
      <c r="G25" s="54"/>
      <c r="H25" s="54"/>
      <c r="I25" s="73">
        <v>32999</v>
      </c>
      <c r="J25" s="79">
        <v>61006</v>
      </c>
      <c r="K25" s="73">
        <v>77753</v>
      </c>
      <c r="L25" s="73">
        <v>89337</v>
      </c>
      <c r="M25" s="73">
        <v>102424</v>
      </c>
      <c r="N25" s="73">
        <v>103218</v>
      </c>
      <c r="O25" s="54"/>
      <c r="P25" s="54"/>
      <c r="Q25" s="54"/>
      <c r="R25" s="54"/>
      <c r="S25" s="54"/>
      <c r="T25" s="54"/>
    </row>
    <row r="26" spans="2:20" ht="18" customHeight="1">
      <c r="B26" s="65"/>
      <c r="C26" s="65"/>
      <c r="D26" s="65"/>
      <c r="E26" s="67"/>
      <c r="F26" s="54"/>
      <c r="G26" s="54"/>
      <c r="H26" s="54"/>
      <c r="J26" s="54"/>
      <c r="K26" s="54"/>
      <c r="L26" s="54"/>
      <c r="M26" s="54"/>
      <c r="N26" s="54"/>
      <c r="O26" s="54"/>
      <c r="P26" s="54"/>
      <c r="Q26" s="54"/>
      <c r="R26" s="54"/>
      <c r="S26" s="54"/>
      <c r="T26" s="54"/>
    </row>
    <row r="27" spans="2:20" ht="18" customHeight="1">
      <c r="B27" s="65"/>
      <c r="C27" s="80" t="s">
        <v>129</v>
      </c>
      <c r="D27" s="65"/>
      <c r="E27" s="67"/>
      <c r="F27" s="54"/>
      <c r="G27" s="54"/>
      <c r="H27" s="54"/>
      <c r="I27" s="75">
        <v>-405</v>
      </c>
      <c r="J27" s="75">
        <v>-291</v>
      </c>
      <c r="K27" s="75">
        <v>-908</v>
      </c>
      <c r="L27" s="75">
        <v>-666</v>
      </c>
      <c r="M27" s="75">
        <v>-707</v>
      </c>
      <c r="N27" s="75">
        <v>-1296</v>
      </c>
      <c r="O27" s="71"/>
      <c r="P27" s="54"/>
      <c r="Q27" s="54"/>
      <c r="R27" s="54"/>
      <c r="S27" s="54"/>
      <c r="T27" s="54"/>
    </row>
    <row r="28" spans="2:20" ht="18" customHeight="1">
      <c r="B28" s="63"/>
      <c r="C28" s="63"/>
      <c r="D28" s="63"/>
      <c r="E28" s="81" t="s">
        <v>44</v>
      </c>
      <c r="F28" s="71"/>
      <c r="G28" s="71"/>
      <c r="H28" s="71"/>
      <c r="I28" s="70">
        <v>32594</v>
      </c>
      <c r="J28" s="70">
        <v>60715</v>
      </c>
      <c r="K28" s="70">
        <v>76845</v>
      </c>
      <c r="L28" s="70">
        <v>88671</v>
      </c>
      <c r="M28" s="70">
        <v>101717</v>
      </c>
      <c r="N28" s="70">
        <v>101922</v>
      </c>
      <c r="O28" s="71"/>
      <c r="P28" s="54"/>
      <c r="Q28" s="54"/>
      <c r="R28" s="54"/>
      <c r="S28" s="54"/>
      <c r="T28" s="54"/>
    </row>
    <row r="29" spans="2:20" ht="18" customHeight="1">
      <c r="B29" s="54"/>
      <c r="C29" s="54"/>
      <c r="D29" s="54"/>
      <c r="E29" s="82"/>
      <c r="F29" s="54"/>
      <c r="G29" s="54"/>
      <c r="H29" s="54"/>
      <c r="I29" s="54"/>
      <c r="J29" s="54"/>
      <c r="K29" s="54"/>
      <c r="L29" s="54"/>
      <c r="M29" s="54"/>
      <c r="N29" s="54"/>
      <c r="O29" s="54"/>
      <c r="P29" s="54"/>
      <c r="Q29" s="54"/>
      <c r="R29" s="54"/>
      <c r="S29" s="54"/>
      <c r="T29" s="54"/>
    </row>
    <row r="30" spans="2:20" ht="15" customHeight="1">
      <c r="B30" s="54"/>
      <c r="C30" s="54"/>
      <c r="D30" s="54"/>
      <c r="E30" s="82"/>
      <c r="F30" s="54"/>
      <c r="G30" s="54"/>
      <c r="H30" s="54"/>
      <c r="I30" s="54"/>
      <c r="J30" s="54"/>
      <c r="K30" s="54"/>
      <c r="L30" s="54"/>
      <c r="M30" s="54"/>
      <c r="N30" s="54"/>
      <c r="O30" s="54"/>
      <c r="P30" s="54"/>
      <c r="Q30" s="54"/>
      <c r="R30" s="54"/>
      <c r="S30" s="54"/>
      <c r="T30" s="54"/>
    </row>
    <row r="31" spans="2:20" ht="15" customHeight="1">
      <c r="B31" s="54"/>
      <c r="C31" s="54"/>
      <c r="D31" s="54"/>
      <c r="E31" s="82"/>
      <c r="F31" s="54"/>
      <c r="G31" s="54"/>
      <c r="H31" s="54"/>
      <c r="I31" s="54"/>
      <c r="J31" s="54"/>
      <c r="K31" s="54"/>
      <c r="L31" s="54"/>
      <c r="M31" s="54"/>
      <c r="N31" s="54"/>
      <c r="O31" s="54"/>
      <c r="P31" s="54"/>
      <c r="Q31" s="54"/>
      <c r="R31" s="54"/>
      <c r="S31" s="54"/>
      <c r="T31" s="54"/>
    </row>
    <row r="32" spans="2:20" ht="15" customHeight="1">
      <c r="B32" s="54"/>
      <c r="C32" s="54"/>
      <c r="D32" s="54"/>
      <c r="E32" s="82"/>
      <c r="F32" s="54"/>
      <c r="G32" s="54"/>
      <c r="H32" s="54"/>
      <c r="I32" s="54"/>
      <c r="J32" s="54"/>
      <c r="K32" s="54"/>
      <c r="L32" s="54"/>
      <c r="M32" s="54"/>
      <c r="N32" s="54"/>
      <c r="O32" s="54"/>
      <c r="P32" s="54"/>
      <c r="Q32" s="54"/>
      <c r="R32" s="54"/>
      <c r="S32" s="54"/>
      <c r="T32" s="54"/>
    </row>
    <row r="33" spans="2:20" ht="15" customHeight="1">
      <c r="B33" s="54"/>
      <c r="C33" s="54"/>
      <c r="D33" s="54"/>
      <c r="E33" s="82"/>
      <c r="F33" s="54"/>
      <c r="G33" s="54"/>
      <c r="H33" s="54"/>
      <c r="I33" s="54"/>
      <c r="J33" s="54"/>
      <c r="K33" s="54"/>
      <c r="L33" s="54"/>
      <c r="M33" s="54"/>
      <c r="N33" s="54"/>
      <c r="O33" s="54"/>
      <c r="P33" s="54"/>
      <c r="Q33" s="54"/>
      <c r="R33" s="54"/>
      <c r="S33" s="54"/>
      <c r="T33" s="54"/>
    </row>
    <row r="34" spans="2:20" ht="15" customHeight="1">
      <c r="B34" s="54"/>
      <c r="C34" s="54"/>
      <c r="D34" s="54"/>
      <c r="E34" s="82"/>
      <c r="F34" s="54"/>
      <c r="G34" s="54"/>
      <c r="H34" s="54"/>
      <c r="I34" s="54"/>
      <c r="J34" s="54"/>
      <c r="K34" s="54"/>
      <c r="L34" s="54"/>
      <c r="M34" s="54"/>
      <c r="N34" s="54"/>
      <c r="O34" s="54"/>
      <c r="P34" s="54"/>
      <c r="Q34" s="54"/>
      <c r="R34" s="54"/>
      <c r="S34" s="54"/>
      <c r="T34" s="54"/>
    </row>
    <row r="35" spans="2:20" ht="15" customHeight="1">
      <c r="B35" s="54"/>
      <c r="C35" s="54"/>
      <c r="D35" s="54"/>
      <c r="E35" s="82"/>
      <c r="F35" s="54"/>
      <c r="G35" s="54"/>
      <c r="H35" s="54"/>
      <c r="I35" s="54"/>
      <c r="J35" s="54"/>
      <c r="K35" s="54"/>
      <c r="L35" s="54"/>
      <c r="M35" s="54"/>
      <c r="N35" s="54"/>
      <c r="O35" s="54"/>
      <c r="P35" s="54"/>
      <c r="Q35" s="54"/>
      <c r="R35" s="54"/>
      <c r="S35" s="54"/>
      <c r="T35" s="54"/>
    </row>
    <row r="36" spans="2:20" ht="15" customHeight="1">
      <c r="B36" s="54"/>
      <c r="C36" s="54"/>
      <c r="D36" s="54"/>
      <c r="E36" s="82"/>
      <c r="F36" s="54"/>
      <c r="G36" s="54"/>
      <c r="H36" s="54"/>
      <c r="I36" s="54"/>
      <c r="J36" s="54"/>
      <c r="K36" s="54"/>
      <c r="L36" s="54"/>
      <c r="M36" s="54"/>
      <c r="N36" s="54"/>
      <c r="O36" s="54"/>
      <c r="P36" s="54"/>
      <c r="Q36" s="54"/>
      <c r="R36" s="54"/>
      <c r="S36" s="54"/>
      <c r="T36" s="54"/>
    </row>
    <row r="37" spans="2:20" ht="15" customHeight="1">
      <c r="B37" s="54"/>
      <c r="C37" s="54"/>
      <c r="D37" s="54"/>
      <c r="E37" s="82"/>
      <c r="F37" s="54"/>
      <c r="G37" s="54"/>
      <c r="H37" s="54"/>
      <c r="I37" s="54"/>
      <c r="J37" s="54"/>
      <c r="K37" s="54"/>
      <c r="L37" s="54"/>
      <c r="M37" s="54"/>
      <c r="N37" s="54"/>
      <c r="O37" s="54"/>
      <c r="P37" s="54"/>
      <c r="Q37" s="54"/>
      <c r="R37" s="54"/>
      <c r="S37" s="54"/>
      <c r="T37" s="54"/>
    </row>
    <row r="38" spans="2:20" ht="15" customHeight="1">
      <c r="B38" s="54"/>
      <c r="C38" s="54"/>
      <c r="D38" s="54"/>
      <c r="E38" s="82"/>
      <c r="F38" s="54"/>
      <c r="G38" s="54"/>
      <c r="H38" s="54"/>
      <c r="I38" s="54"/>
      <c r="J38" s="54"/>
      <c r="K38" s="54"/>
      <c r="L38" s="54"/>
      <c r="M38" s="54"/>
      <c r="N38" s="54"/>
      <c r="O38" s="54"/>
      <c r="P38" s="54"/>
      <c r="Q38" s="54"/>
      <c r="R38" s="54"/>
      <c r="S38" s="54"/>
      <c r="T38" s="54"/>
    </row>
    <row r="39" spans="2:20" ht="15" customHeight="1">
      <c r="B39" s="54"/>
      <c r="C39" s="54"/>
      <c r="D39" s="54"/>
      <c r="E39" s="82"/>
      <c r="F39" s="54"/>
      <c r="G39" s="54"/>
      <c r="H39" s="54"/>
      <c r="I39" s="54"/>
      <c r="J39" s="54"/>
      <c r="K39" s="54"/>
      <c r="L39" s="54"/>
      <c r="M39" s="54"/>
      <c r="N39" s="54"/>
      <c r="O39" s="54"/>
      <c r="P39" s="54"/>
      <c r="Q39" s="54"/>
      <c r="R39" s="54"/>
      <c r="S39" s="54"/>
      <c r="T39" s="54"/>
    </row>
    <row r="40" spans="2:20" ht="15" customHeight="1">
      <c r="B40" s="54"/>
      <c r="C40" s="54"/>
      <c r="D40" s="54"/>
      <c r="E40" s="82"/>
      <c r="F40" s="54"/>
      <c r="G40" s="54"/>
      <c r="H40" s="54"/>
      <c r="I40" s="54"/>
      <c r="J40" s="54"/>
      <c r="K40" s="54"/>
      <c r="L40" s="54"/>
      <c r="M40" s="54"/>
      <c r="N40" s="54"/>
      <c r="O40" s="54"/>
      <c r="P40" s="54"/>
      <c r="Q40" s="54"/>
      <c r="R40" s="54"/>
      <c r="S40" s="54"/>
      <c r="T40" s="54"/>
    </row>
  </sheetData>
  <sheetProtection password="C6B0" sheet="1" objects="1" scenarios="1"/>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12 &amp;"ＭＳ Ｐゴシック,標準"－</oddFooter>
  </headerFooter>
</worksheet>
</file>

<file path=xl/worksheets/sheet15.xml><?xml version="1.0" encoding="utf-8"?>
<worksheet xmlns="http://schemas.openxmlformats.org/spreadsheetml/2006/main" xmlns:r="http://schemas.openxmlformats.org/officeDocument/2006/relationships">
  <dimension ref="A1:S20"/>
  <sheetViews>
    <sheetView zoomScaleSheetLayoutView="100" workbookViewId="0" topLeftCell="K1">
      <selection activeCell="K11" sqref="K11:K16"/>
    </sheetView>
  </sheetViews>
  <sheetFormatPr defaultColWidth="9.00390625" defaultRowHeight="15" customHeight="1"/>
  <cols>
    <col min="1" max="1" width="2.625" style="134" customWidth="1"/>
    <col min="2" max="2" width="1.625" style="134" customWidth="1"/>
    <col min="3" max="3" width="33.125" style="135" customWidth="1"/>
    <col min="4" max="5" width="1.625" style="134" customWidth="1"/>
    <col min="6" max="11" width="15.625" style="134" customWidth="1"/>
    <col min="12" max="12" width="1.625" style="134" customWidth="1"/>
    <col min="13" max="16384" width="12.875" style="134" customWidth="1"/>
  </cols>
  <sheetData>
    <row r="1" spans="1:12" ht="25.5">
      <c r="A1" s="131"/>
      <c r="B1" s="131"/>
      <c r="C1" s="132"/>
      <c r="D1" s="133"/>
      <c r="G1" s="55" t="s">
        <v>243</v>
      </c>
      <c r="L1" s="5" t="s">
        <v>38</v>
      </c>
    </row>
    <row r="2" ht="19.5" customHeight="1"/>
    <row r="3" spans="1:19" s="50" customFormat="1" ht="16.5" customHeight="1">
      <c r="A3" s="57"/>
      <c r="B3" s="58"/>
      <c r="C3" s="15"/>
      <c r="D3" s="15" t="s">
        <v>23</v>
      </c>
      <c r="E3" s="59"/>
      <c r="F3" s="60"/>
      <c r="G3" s="60"/>
      <c r="H3" s="60"/>
      <c r="I3" s="60"/>
      <c r="J3" s="60"/>
      <c r="K3" s="60"/>
      <c r="L3" s="59"/>
      <c r="M3" s="61"/>
      <c r="N3" s="61"/>
      <c r="O3" s="54"/>
      <c r="P3" s="54"/>
      <c r="Q3" s="54"/>
      <c r="S3" s="1"/>
    </row>
    <row r="4" spans="1:17" s="50" customFormat="1" ht="16.5" customHeight="1">
      <c r="A4" s="57"/>
      <c r="B4" s="62"/>
      <c r="C4" s="18"/>
      <c r="D4" s="18" t="s">
        <v>105</v>
      </c>
      <c r="E4" s="127"/>
      <c r="F4" s="127">
        <v>2003</v>
      </c>
      <c r="G4" s="127">
        <v>2004</v>
      </c>
      <c r="H4" s="127">
        <v>2005</v>
      </c>
      <c r="I4" s="127">
        <v>2006</v>
      </c>
      <c r="J4" s="127">
        <v>2007</v>
      </c>
      <c r="K4" s="127">
        <v>2008</v>
      </c>
      <c r="L4" s="65"/>
      <c r="M4" s="61"/>
      <c r="N4" s="61"/>
      <c r="O4" s="54"/>
      <c r="P4" s="54"/>
      <c r="Q4" s="54"/>
    </row>
    <row r="5" spans="2:17" s="50" customFormat="1" ht="16.5" customHeight="1">
      <c r="B5" s="63"/>
      <c r="C5" s="81"/>
      <c r="D5" s="63"/>
      <c r="E5" s="3"/>
      <c r="F5" s="3" t="s">
        <v>39</v>
      </c>
      <c r="G5" s="3" t="s">
        <v>40</v>
      </c>
      <c r="H5" s="3" t="s">
        <v>41</v>
      </c>
      <c r="I5" s="3" t="s">
        <v>170</v>
      </c>
      <c r="J5" s="3" t="s">
        <v>266</v>
      </c>
      <c r="K5" s="3" t="s">
        <v>307</v>
      </c>
      <c r="L5" s="63"/>
      <c r="M5" s="61"/>
      <c r="N5" s="61"/>
      <c r="O5" s="54"/>
      <c r="P5" s="54"/>
      <c r="Q5" s="54"/>
    </row>
    <row r="6" spans="2:12" ht="21.75" customHeight="1">
      <c r="B6" s="147"/>
      <c r="C6" s="148"/>
      <c r="D6" s="142"/>
      <c r="E6" s="143"/>
      <c r="F6" s="165"/>
      <c r="G6" s="165"/>
      <c r="H6" s="166"/>
      <c r="I6" s="166"/>
      <c r="J6" s="166"/>
      <c r="K6" s="166"/>
      <c r="L6" s="167"/>
    </row>
    <row r="7" spans="2:12" ht="21.75" customHeight="1">
      <c r="B7" s="142"/>
      <c r="C7" s="149" t="s">
        <v>190</v>
      </c>
      <c r="D7" s="142"/>
      <c r="E7" s="144"/>
      <c r="F7" s="168">
        <v>269130</v>
      </c>
      <c r="G7" s="168">
        <v>249618</v>
      </c>
      <c r="H7" s="169">
        <v>219198</v>
      </c>
      <c r="I7" s="169">
        <v>263753</v>
      </c>
      <c r="J7" s="169">
        <v>314352</v>
      </c>
      <c r="K7" s="169">
        <v>323764</v>
      </c>
      <c r="L7" s="167"/>
    </row>
    <row r="8" spans="2:12" ht="21.75" customHeight="1">
      <c r="B8" s="142"/>
      <c r="C8" s="149" t="s">
        <v>191</v>
      </c>
      <c r="D8" s="142"/>
      <c r="E8" s="144"/>
      <c r="F8" s="168">
        <v>-165833</v>
      </c>
      <c r="G8" s="168">
        <v>-169446</v>
      </c>
      <c r="H8" s="169">
        <v>-259008</v>
      </c>
      <c r="I8" s="169">
        <v>-229386</v>
      </c>
      <c r="J8" s="169">
        <v>-328789</v>
      </c>
      <c r="K8" s="169">
        <v>-394962</v>
      </c>
      <c r="L8" s="167"/>
    </row>
    <row r="9" spans="2:12" s="153" customFormat="1" ht="16.5" customHeight="1">
      <c r="B9" s="154"/>
      <c r="C9" s="160" t="s">
        <v>281</v>
      </c>
      <c r="D9" s="154"/>
      <c r="E9" s="156"/>
      <c r="F9" s="170"/>
      <c r="G9" s="170"/>
      <c r="H9" s="171"/>
      <c r="I9" s="171"/>
      <c r="J9" s="171"/>
      <c r="K9" s="171"/>
      <c r="L9" s="172"/>
    </row>
    <row r="10" spans="2:12" s="150" customFormat="1" ht="16.5" customHeight="1">
      <c r="B10" s="151"/>
      <c r="C10" s="125" t="s">
        <v>192</v>
      </c>
      <c r="D10" s="151"/>
      <c r="E10" s="126"/>
      <c r="F10" s="173">
        <v>-57847</v>
      </c>
      <c r="G10" s="173">
        <v>-68961</v>
      </c>
      <c r="H10" s="174">
        <v>57541</v>
      </c>
      <c r="I10" s="174">
        <v>-33760</v>
      </c>
      <c r="J10" s="174">
        <v>41170</v>
      </c>
      <c r="K10" s="174">
        <v>84094</v>
      </c>
      <c r="L10" s="175"/>
    </row>
    <row r="11" spans="2:12" s="153" customFormat="1" ht="16.5" customHeight="1">
      <c r="B11" s="154"/>
      <c r="C11" s="155" t="s">
        <v>183</v>
      </c>
      <c r="D11" s="154"/>
      <c r="E11" s="156"/>
      <c r="F11" s="170"/>
      <c r="G11" s="170"/>
      <c r="H11" s="171"/>
      <c r="I11" s="171"/>
      <c r="J11" s="171"/>
      <c r="K11" s="171"/>
      <c r="L11" s="172"/>
    </row>
    <row r="12" spans="2:12" s="150" customFormat="1" ht="16.5" customHeight="1">
      <c r="B12" s="151"/>
      <c r="C12" s="152" t="s">
        <v>187</v>
      </c>
      <c r="D12" s="151"/>
      <c r="E12" s="126"/>
      <c r="F12" s="176">
        <v>-5555</v>
      </c>
      <c r="G12" s="176">
        <v>-5300</v>
      </c>
      <c r="H12" s="177">
        <v>-1015</v>
      </c>
      <c r="I12" s="177">
        <v>3393</v>
      </c>
      <c r="J12" s="177">
        <v>463</v>
      </c>
      <c r="K12" s="177">
        <v>-4549</v>
      </c>
      <c r="L12" s="178"/>
    </row>
    <row r="13" spans="2:12" ht="21.75" customHeight="1">
      <c r="B13" s="142"/>
      <c r="C13" s="149" t="s">
        <v>184</v>
      </c>
      <c r="D13" s="142"/>
      <c r="E13" s="144"/>
      <c r="F13" s="168">
        <v>39895</v>
      </c>
      <c r="G13" s="168">
        <v>5911</v>
      </c>
      <c r="H13" s="169">
        <v>16716</v>
      </c>
      <c r="I13" s="169">
        <v>4000</v>
      </c>
      <c r="J13" s="169">
        <v>27196</v>
      </c>
      <c r="K13" s="169">
        <v>8347</v>
      </c>
      <c r="L13" s="167"/>
    </row>
    <row r="14" spans="2:12" s="157" customFormat="1" ht="21.75" customHeight="1">
      <c r="B14" s="158"/>
      <c r="C14" s="149" t="s">
        <v>293</v>
      </c>
      <c r="D14" s="158"/>
      <c r="E14" s="159"/>
      <c r="F14" s="179">
        <v>231404</v>
      </c>
      <c r="G14" s="179">
        <v>271712</v>
      </c>
      <c r="H14" s="180">
        <v>277623</v>
      </c>
      <c r="I14" s="180">
        <v>295312</v>
      </c>
      <c r="J14" s="180">
        <v>299466</v>
      </c>
      <c r="K14" s="180">
        <v>329286</v>
      </c>
      <c r="L14" s="181"/>
    </row>
    <row r="15" spans="2:12" ht="16.5" customHeight="1">
      <c r="B15" s="142"/>
      <c r="C15" s="149" t="s">
        <v>185</v>
      </c>
      <c r="D15" s="142"/>
      <c r="E15" s="144"/>
      <c r="F15" s="168"/>
      <c r="G15" s="168"/>
      <c r="H15" s="169"/>
      <c r="I15" s="169"/>
      <c r="J15" s="169"/>
      <c r="K15" s="169"/>
      <c r="L15" s="167"/>
    </row>
    <row r="16" spans="2:12" ht="16.5" customHeight="1">
      <c r="B16" s="142"/>
      <c r="C16" s="125" t="s">
        <v>186</v>
      </c>
      <c r="D16" s="142"/>
      <c r="E16" s="144"/>
      <c r="F16" s="173">
        <v>413</v>
      </c>
      <c r="G16" s="194" t="s">
        <v>53</v>
      </c>
      <c r="H16" s="174">
        <v>970</v>
      </c>
      <c r="I16" s="194" t="s">
        <v>53</v>
      </c>
      <c r="J16" s="194">
        <v>2583</v>
      </c>
      <c r="K16" s="194">
        <v>1439</v>
      </c>
      <c r="L16" s="167"/>
    </row>
    <row r="17" spans="2:12" ht="21.75" customHeight="1">
      <c r="B17" s="142"/>
      <c r="C17" s="149" t="s">
        <v>188</v>
      </c>
      <c r="D17" s="142"/>
      <c r="E17" s="145"/>
      <c r="F17" s="183" t="s">
        <v>53</v>
      </c>
      <c r="G17" s="183" t="s">
        <v>53</v>
      </c>
      <c r="H17" s="184">
        <v>3</v>
      </c>
      <c r="I17" s="184">
        <v>154</v>
      </c>
      <c r="J17" s="184">
        <v>41</v>
      </c>
      <c r="K17" s="184">
        <v>194</v>
      </c>
      <c r="L17" s="167"/>
    </row>
    <row r="18" spans="2:12" ht="21.75" customHeight="1">
      <c r="B18" s="163"/>
      <c r="C18" s="164" t="s">
        <v>189</v>
      </c>
      <c r="D18" s="163"/>
      <c r="E18" s="146"/>
      <c r="F18" s="182">
        <v>271712</v>
      </c>
      <c r="G18" s="182">
        <v>277623</v>
      </c>
      <c r="H18" s="184">
        <v>295312</v>
      </c>
      <c r="I18" s="184">
        <v>299466</v>
      </c>
      <c r="J18" s="184">
        <v>329286</v>
      </c>
      <c r="K18" s="184">
        <v>339266</v>
      </c>
      <c r="L18" s="185"/>
    </row>
    <row r="19" spans="2:11" ht="17.25" customHeight="1">
      <c r="B19" s="136"/>
      <c r="C19" s="137"/>
      <c r="D19" s="136"/>
      <c r="E19" s="138"/>
      <c r="F19" s="138"/>
      <c r="G19" s="138"/>
      <c r="H19" s="139"/>
      <c r="I19" s="139"/>
      <c r="J19" s="139"/>
      <c r="K19" s="139"/>
    </row>
    <row r="20" spans="5:7" ht="15" customHeight="1">
      <c r="E20" s="140"/>
      <c r="F20" s="141"/>
      <c r="G20" s="141"/>
    </row>
  </sheetData>
  <sheetProtection password="C6B0"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Roman,標準"13&amp;"ＭＳ Ｐゴシック,標準" －</oddFooter>
  </headerFooter>
</worksheet>
</file>

<file path=xl/worksheets/sheet16.xml><?xml version="1.0" encoding="utf-8"?>
<worksheet xmlns="http://schemas.openxmlformats.org/spreadsheetml/2006/main" xmlns:r="http://schemas.openxmlformats.org/officeDocument/2006/relationships">
  <dimension ref="A1:S40"/>
  <sheetViews>
    <sheetView zoomScaleSheetLayoutView="100" workbookViewId="0" topLeftCell="A1">
      <selection activeCell="O10" sqref="O10:Q23"/>
    </sheetView>
  </sheetViews>
  <sheetFormatPr defaultColWidth="9.00390625" defaultRowHeight="15" customHeight="1"/>
  <cols>
    <col min="1" max="1" width="2.50390625" style="89" customWidth="1"/>
    <col min="2" max="3" width="1.625" style="89" customWidth="1"/>
    <col min="4" max="4" width="21.625" style="89" customWidth="1"/>
    <col min="5" max="5" width="1.625" style="89" customWidth="1"/>
    <col min="6" max="6" width="2.25390625" style="88" customWidth="1"/>
    <col min="7" max="7" width="11.625" style="88" customWidth="1"/>
    <col min="8" max="8" width="2.25390625" style="88" customWidth="1"/>
    <col min="9" max="9" width="11.625" style="88" customWidth="1"/>
    <col min="10" max="10" width="2.25390625" style="88" customWidth="1"/>
    <col min="11" max="13" width="11.625" style="88" customWidth="1"/>
    <col min="14" max="14" width="2.25390625" style="88" customWidth="1"/>
    <col min="15" max="15" width="11.625" style="88" customWidth="1"/>
    <col min="16" max="16" width="2.25390625" style="88" customWidth="1"/>
    <col min="17" max="18" width="11.625" style="88" customWidth="1"/>
    <col min="19" max="19" width="2.25390625" style="89" customWidth="1"/>
    <col min="20" max="20" width="3.625" style="89" customWidth="1"/>
    <col min="21" max="16384" width="12.875" style="89" customWidth="1"/>
  </cols>
  <sheetData>
    <row r="1" spans="1:19" ht="26.25">
      <c r="A1" s="84"/>
      <c r="B1" s="84"/>
      <c r="C1" s="84"/>
      <c r="D1" s="85"/>
      <c r="E1" s="85"/>
      <c r="F1" s="87"/>
      <c r="H1" s="86"/>
      <c r="J1" s="87"/>
      <c r="K1" s="87" t="s">
        <v>271</v>
      </c>
      <c r="L1" s="86"/>
      <c r="M1" s="86"/>
      <c r="N1" s="87"/>
      <c r="O1" s="86"/>
      <c r="P1" s="87"/>
      <c r="Q1" s="86"/>
      <c r="R1" s="86"/>
      <c r="S1" s="5" t="s">
        <v>38</v>
      </c>
    </row>
    <row r="2" spans="1:19" ht="26.25" customHeight="1">
      <c r="A2" s="84"/>
      <c r="B2" s="84"/>
      <c r="C2" s="84"/>
      <c r="D2" s="85"/>
      <c r="E2" s="85"/>
      <c r="F2" s="90"/>
      <c r="G2" s="86"/>
      <c r="H2" s="86"/>
      <c r="I2" s="86"/>
      <c r="J2" s="90"/>
      <c r="K2" s="86"/>
      <c r="L2" s="86"/>
      <c r="M2" s="86"/>
      <c r="N2" s="90"/>
      <c r="O2" s="86"/>
      <c r="P2" s="90"/>
      <c r="Q2" s="86"/>
      <c r="R2" s="86"/>
      <c r="S2" s="1"/>
    </row>
    <row r="3" spans="1:19" ht="15.75" customHeight="1">
      <c r="A3" s="84"/>
      <c r="B3" s="91"/>
      <c r="C3" s="91"/>
      <c r="D3" s="92"/>
      <c r="E3" s="118" t="s">
        <v>23</v>
      </c>
      <c r="F3" s="93"/>
      <c r="G3" s="93"/>
      <c r="H3" s="93"/>
      <c r="I3" s="93"/>
      <c r="J3" s="93"/>
      <c r="K3" s="93"/>
      <c r="L3" s="93"/>
      <c r="M3" s="93"/>
      <c r="N3" s="93"/>
      <c r="O3" s="93"/>
      <c r="P3" s="93"/>
      <c r="Q3" s="93"/>
      <c r="R3" s="93"/>
      <c r="S3" s="94"/>
    </row>
    <row r="4" spans="1:19" ht="14.25" customHeight="1">
      <c r="A4" s="86"/>
      <c r="B4" s="95"/>
      <c r="C4" s="95"/>
      <c r="D4" s="96"/>
      <c r="E4" s="18" t="s">
        <v>105</v>
      </c>
      <c r="F4" s="161"/>
      <c r="G4" s="161">
        <v>2003</v>
      </c>
      <c r="H4" s="161"/>
      <c r="I4" s="161"/>
      <c r="J4" s="161"/>
      <c r="K4" s="161">
        <v>2004</v>
      </c>
      <c r="L4" s="161">
        <v>2005</v>
      </c>
      <c r="M4" s="161">
        <v>2006</v>
      </c>
      <c r="N4" s="161"/>
      <c r="O4" s="161"/>
      <c r="P4" s="161"/>
      <c r="Q4" s="161">
        <v>2007</v>
      </c>
      <c r="R4" s="161">
        <v>2008</v>
      </c>
      <c r="S4" s="95"/>
    </row>
    <row r="5" spans="1:19" ht="14.25" customHeight="1">
      <c r="A5" s="86"/>
      <c r="B5" s="97"/>
      <c r="C5" s="97"/>
      <c r="D5" s="97"/>
      <c r="E5" s="97"/>
      <c r="F5" s="2"/>
      <c r="G5" s="2" t="s">
        <v>39</v>
      </c>
      <c r="H5" s="2"/>
      <c r="I5" s="162"/>
      <c r="J5" s="2"/>
      <c r="K5" s="2" t="s">
        <v>40</v>
      </c>
      <c r="L5" s="2" t="s">
        <v>41</v>
      </c>
      <c r="M5" s="2" t="s">
        <v>174</v>
      </c>
      <c r="N5" s="2"/>
      <c r="O5" s="162"/>
      <c r="P5" s="2"/>
      <c r="Q5" s="2" t="s">
        <v>263</v>
      </c>
      <c r="R5" s="2" t="s">
        <v>307</v>
      </c>
      <c r="S5" s="97"/>
    </row>
    <row r="6" spans="1:19" ht="14.25" customHeight="1">
      <c r="A6" s="86"/>
      <c r="B6" s="98"/>
      <c r="C6" s="99" t="s">
        <v>95</v>
      </c>
      <c r="D6" s="98"/>
      <c r="E6" s="98"/>
      <c r="F6" s="98"/>
      <c r="G6" s="98"/>
      <c r="H6" s="98"/>
      <c r="I6" s="98"/>
      <c r="J6" s="98"/>
      <c r="K6" s="98"/>
      <c r="L6" s="98"/>
      <c r="M6" s="98"/>
      <c r="N6" s="98"/>
      <c r="O6" s="98"/>
      <c r="P6" s="98"/>
      <c r="Q6" s="98"/>
      <c r="R6" s="98"/>
      <c r="S6" s="98"/>
    </row>
    <row r="7" spans="1:19" s="105" customFormat="1" ht="14.25" customHeight="1">
      <c r="A7" s="100"/>
      <c r="B7" s="101"/>
      <c r="C7" s="102" t="s">
        <v>96</v>
      </c>
      <c r="D7" s="101"/>
      <c r="E7" s="101"/>
      <c r="F7" s="103"/>
      <c r="G7" s="103"/>
      <c r="H7" s="103"/>
      <c r="I7" s="103"/>
      <c r="J7" s="103"/>
      <c r="K7" s="103"/>
      <c r="L7" s="103"/>
      <c r="M7" s="103"/>
      <c r="N7" s="103"/>
      <c r="O7" s="103"/>
      <c r="P7" s="103"/>
      <c r="Q7" s="103"/>
      <c r="R7" s="103"/>
      <c r="S7" s="104"/>
    </row>
    <row r="8" spans="1:19" ht="14.25" customHeight="1">
      <c r="A8" s="86"/>
      <c r="B8" s="95"/>
      <c r="C8" s="95"/>
      <c r="D8" s="95" t="s">
        <v>130</v>
      </c>
      <c r="E8" s="95"/>
      <c r="F8" s="106"/>
      <c r="G8" s="106">
        <v>1352397</v>
      </c>
      <c r="H8" s="106"/>
      <c r="I8" s="106"/>
      <c r="J8" s="106"/>
      <c r="K8" s="106">
        <v>1447422</v>
      </c>
      <c r="L8" s="106">
        <v>1612030</v>
      </c>
      <c r="M8" s="106">
        <v>1742849</v>
      </c>
      <c r="N8" s="106"/>
      <c r="O8" s="106"/>
      <c r="P8" s="106"/>
      <c r="Q8" s="106">
        <v>2067540</v>
      </c>
      <c r="R8" s="106">
        <v>2291706</v>
      </c>
      <c r="S8" s="86"/>
    </row>
    <row r="9" spans="1:19" ht="14.25" customHeight="1">
      <c r="A9" s="86"/>
      <c r="B9" s="95"/>
      <c r="C9" s="95"/>
      <c r="D9" s="95" t="s">
        <v>7</v>
      </c>
      <c r="E9" s="95"/>
      <c r="F9" s="106"/>
      <c r="G9" s="106">
        <v>793677</v>
      </c>
      <c r="H9" s="106"/>
      <c r="I9" s="106"/>
      <c r="J9" s="106"/>
      <c r="K9" s="106">
        <v>1004497</v>
      </c>
      <c r="L9" s="106">
        <v>1197315</v>
      </c>
      <c r="M9" s="106">
        <v>1358070</v>
      </c>
      <c r="N9" s="106"/>
      <c r="O9" s="106"/>
      <c r="P9" s="106"/>
      <c r="Q9" s="106">
        <v>1561686</v>
      </c>
      <c r="R9" s="106">
        <v>1762885</v>
      </c>
      <c r="S9" s="86"/>
    </row>
    <row r="10" spans="1:19" ht="14.25" customHeight="1">
      <c r="A10" s="86"/>
      <c r="B10" s="95"/>
      <c r="C10" s="95"/>
      <c r="D10" s="98" t="s">
        <v>97</v>
      </c>
      <c r="E10" s="98"/>
      <c r="F10" s="107"/>
      <c r="G10" s="107">
        <v>2146074</v>
      </c>
      <c r="H10" s="107"/>
      <c r="I10" s="107"/>
      <c r="J10" s="107"/>
      <c r="K10" s="107">
        <v>2451919</v>
      </c>
      <c r="L10" s="107">
        <v>2809345</v>
      </c>
      <c r="M10" s="107">
        <v>3100919</v>
      </c>
      <c r="N10" s="107"/>
      <c r="O10" s="107"/>
      <c r="P10" s="107"/>
      <c r="Q10" s="107">
        <v>3629226</v>
      </c>
      <c r="R10" s="107">
        <v>4054591</v>
      </c>
      <c r="S10" s="108"/>
    </row>
    <row r="11" spans="1:19" ht="14.25" customHeight="1">
      <c r="A11" s="86"/>
      <c r="B11" s="95"/>
      <c r="C11" s="95"/>
      <c r="D11" s="98" t="s">
        <v>131</v>
      </c>
      <c r="E11" s="98"/>
      <c r="F11" s="109"/>
      <c r="G11" s="109">
        <v>-142864</v>
      </c>
      <c r="H11" s="109"/>
      <c r="I11" s="109"/>
      <c r="J11" s="109"/>
      <c r="K11" s="109">
        <v>-194646</v>
      </c>
      <c r="L11" s="109">
        <v>-269486</v>
      </c>
      <c r="M11" s="109">
        <v>-303810</v>
      </c>
      <c r="N11" s="109"/>
      <c r="O11" s="109"/>
      <c r="P11" s="109"/>
      <c r="Q11" s="109">
        <v>-501455</v>
      </c>
      <c r="R11" s="109">
        <v>-636855</v>
      </c>
      <c r="S11" s="108"/>
    </row>
    <row r="12" spans="1:19" ht="14.25" customHeight="1">
      <c r="A12" s="86"/>
      <c r="B12" s="97"/>
      <c r="C12" s="97"/>
      <c r="D12" s="98" t="s">
        <v>98</v>
      </c>
      <c r="E12" s="98"/>
      <c r="F12" s="107"/>
      <c r="G12" s="107">
        <v>2003210</v>
      </c>
      <c r="H12" s="107"/>
      <c r="I12" s="107"/>
      <c r="J12" s="107"/>
      <c r="K12" s="107">
        <v>2257273</v>
      </c>
      <c r="L12" s="107">
        <v>2539859</v>
      </c>
      <c r="M12" s="107">
        <v>2797109</v>
      </c>
      <c r="N12" s="107"/>
      <c r="O12" s="107"/>
      <c r="P12" s="107"/>
      <c r="Q12" s="107">
        <v>3127771</v>
      </c>
      <c r="R12" s="107">
        <v>3417736</v>
      </c>
      <c r="S12" s="108"/>
    </row>
    <row r="13" spans="1:19" ht="14.25" customHeight="1">
      <c r="A13" s="86"/>
      <c r="B13" s="95"/>
      <c r="C13" s="110" t="s">
        <v>99</v>
      </c>
      <c r="D13" s="95"/>
      <c r="E13" s="95"/>
      <c r="F13" s="106"/>
      <c r="G13" s="106"/>
      <c r="H13" s="106"/>
      <c r="I13" s="106"/>
      <c r="J13" s="106"/>
      <c r="K13" s="106"/>
      <c r="L13" s="106"/>
      <c r="M13" s="106"/>
      <c r="N13" s="106"/>
      <c r="O13" s="106"/>
      <c r="P13" s="106"/>
      <c r="Q13" s="106"/>
      <c r="R13" s="106"/>
      <c r="S13" s="86"/>
    </row>
    <row r="14" spans="1:19" ht="14.25" customHeight="1">
      <c r="A14" s="86"/>
      <c r="B14" s="95"/>
      <c r="C14" s="95"/>
      <c r="D14" s="95" t="s">
        <v>130</v>
      </c>
      <c r="E14" s="95"/>
      <c r="F14" s="106"/>
      <c r="G14" s="106">
        <v>43646</v>
      </c>
      <c r="H14" s="106"/>
      <c r="I14" s="106"/>
      <c r="J14" s="106"/>
      <c r="K14" s="106">
        <v>47434</v>
      </c>
      <c r="L14" s="106">
        <v>57035</v>
      </c>
      <c r="M14" s="106">
        <v>62299</v>
      </c>
      <c r="N14" s="106"/>
      <c r="O14" s="106"/>
      <c r="P14" s="106"/>
      <c r="Q14" s="106">
        <v>81705</v>
      </c>
      <c r="R14" s="106">
        <v>79218</v>
      </c>
      <c r="S14" s="86"/>
    </row>
    <row r="15" spans="1:19" ht="14.25" customHeight="1">
      <c r="A15" s="86"/>
      <c r="B15" s="95"/>
      <c r="C15" s="95"/>
      <c r="D15" s="95" t="s">
        <v>7</v>
      </c>
      <c r="E15" s="95"/>
      <c r="F15" s="106"/>
      <c r="G15" s="106">
        <v>56315</v>
      </c>
      <c r="H15" s="106"/>
      <c r="I15" s="106"/>
      <c r="J15" s="106"/>
      <c r="K15" s="106">
        <v>73971</v>
      </c>
      <c r="L15" s="106">
        <v>93520</v>
      </c>
      <c r="M15" s="106">
        <v>101914</v>
      </c>
      <c r="N15" s="106"/>
      <c r="O15" s="106"/>
      <c r="P15" s="106"/>
      <c r="Q15" s="106">
        <v>105519</v>
      </c>
      <c r="R15" s="106">
        <v>104363</v>
      </c>
      <c r="S15" s="86"/>
    </row>
    <row r="16" spans="1:19" ht="14.25" customHeight="1">
      <c r="A16" s="86"/>
      <c r="B16" s="95"/>
      <c r="C16" s="95"/>
      <c r="D16" s="98" t="s">
        <v>97</v>
      </c>
      <c r="E16" s="98"/>
      <c r="F16" s="107"/>
      <c r="G16" s="107">
        <v>99961</v>
      </c>
      <c r="H16" s="107"/>
      <c r="I16" s="107"/>
      <c r="J16" s="107"/>
      <c r="K16" s="107">
        <v>121405</v>
      </c>
      <c r="L16" s="107">
        <v>150555</v>
      </c>
      <c r="M16" s="107">
        <v>164213</v>
      </c>
      <c r="N16" s="107"/>
      <c r="O16" s="107"/>
      <c r="P16" s="107"/>
      <c r="Q16" s="107">
        <v>187224</v>
      </c>
      <c r="R16" s="107">
        <v>183581</v>
      </c>
      <c r="S16" s="108"/>
    </row>
    <row r="17" spans="1:19" ht="14.25" customHeight="1">
      <c r="A17" s="86"/>
      <c r="B17" s="95"/>
      <c r="C17" s="95"/>
      <c r="D17" s="98" t="s">
        <v>131</v>
      </c>
      <c r="E17" s="98"/>
      <c r="F17" s="109"/>
      <c r="G17" s="109">
        <v>-495</v>
      </c>
      <c r="H17" s="109"/>
      <c r="I17" s="109"/>
      <c r="J17" s="109"/>
      <c r="K17" s="109">
        <v>265</v>
      </c>
      <c r="L17" s="109">
        <v>465</v>
      </c>
      <c r="M17" s="109">
        <v>-503</v>
      </c>
      <c r="N17" s="109"/>
      <c r="O17" s="109"/>
      <c r="P17" s="109"/>
      <c r="Q17" s="109">
        <v>-693</v>
      </c>
      <c r="R17" s="109">
        <v>111</v>
      </c>
      <c r="S17" s="108"/>
    </row>
    <row r="18" spans="1:19" ht="14.25" customHeight="1">
      <c r="A18" s="86"/>
      <c r="B18" s="97"/>
      <c r="C18" s="97"/>
      <c r="D18" s="98" t="s">
        <v>98</v>
      </c>
      <c r="E18" s="98"/>
      <c r="F18" s="107"/>
      <c r="G18" s="107">
        <v>99466</v>
      </c>
      <c r="H18" s="107"/>
      <c r="I18" s="107"/>
      <c r="J18" s="107"/>
      <c r="K18" s="107">
        <v>121670</v>
      </c>
      <c r="L18" s="107">
        <v>151020</v>
      </c>
      <c r="M18" s="107">
        <v>163710</v>
      </c>
      <c r="N18" s="107"/>
      <c r="O18" s="107"/>
      <c r="P18" s="107"/>
      <c r="Q18" s="107">
        <v>186531</v>
      </c>
      <c r="R18" s="107">
        <v>183692</v>
      </c>
      <c r="S18" s="108"/>
    </row>
    <row r="19" spans="1:19" s="105" customFormat="1" ht="12.75" customHeight="1">
      <c r="A19" s="100"/>
      <c r="B19" s="111"/>
      <c r="C19" s="111"/>
      <c r="D19" s="111"/>
      <c r="E19" s="111"/>
      <c r="F19" s="112"/>
      <c r="G19" s="112"/>
      <c r="H19" s="112"/>
      <c r="I19" s="112"/>
      <c r="J19" s="112"/>
      <c r="K19" s="112"/>
      <c r="L19" s="112"/>
      <c r="M19" s="112"/>
      <c r="N19" s="112"/>
      <c r="O19" s="112"/>
      <c r="P19" s="112"/>
      <c r="Q19" s="112"/>
      <c r="R19" s="112"/>
      <c r="S19" s="111"/>
    </row>
    <row r="20" spans="1:19" ht="14.25" customHeight="1">
      <c r="A20" s="86"/>
      <c r="B20" s="98"/>
      <c r="C20" s="99" t="s">
        <v>100</v>
      </c>
      <c r="D20" s="98"/>
      <c r="E20" s="98"/>
      <c r="F20" s="113"/>
      <c r="G20" s="113"/>
      <c r="H20" s="113"/>
      <c r="I20" s="113"/>
      <c r="J20" s="113"/>
      <c r="K20" s="113"/>
      <c r="L20" s="113"/>
      <c r="M20" s="113"/>
      <c r="N20" s="113"/>
      <c r="O20" s="113"/>
      <c r="P20" s="113"/>
      <c r="Q20" s="113"/>
      <c r="R20" s="113"/>
      <c r="S20" s="98"/>
    </row>
    <row r="21" spans="1:19" ht="14.25" customHeight="1">
      <c r="A21" s="86"/>
      <c r="B21" s="95"/>
      <c r="C21" s="110" t="s">
        <v>134</v>
      </c>
      <c r="D21" s="95"/>
      <c r="E21" s="95"/>
      <c r="F21" s="106"/>
      <c r="G21" s="106"/>
      <c r="H21" s="106"/>
      <c r="I21" s="114"/>
      <c r="J21" s="106"/>
      <c r="K21" s="106"/>
      <c r="L21" s="106"/>
      <c r="M21" s="106"/>
      <c r="N21" s="106"/>
      <c r="O21" s="114"/>
      <c r="P21" s="106"/>
      <c r="Q21" s="106"/>
      <c r="R21" s="106"/>
      <c r="S21" s="86"/>
    </row>
    <row r="22" spans="1:19" ht="14.25" customHeight="1">
      <c r="A22" s="86"/>
      <c r="B22" s="95"/>
      <c r="C22" s="95"/>
      <c r="D22" s="114" t="s">
        <v>101</v>
      </c>
      <c r="E22" s="95"/>
      <c r="F22" s="106"/>
      <c r="G22" s="106">
        <v>1708338</v>
      </c>
      <c r="H22" s="106"/>
      <c r="I22" s="114" t="s">
        <v>101</v>
      </c>
      <c r="J22" s="106"/>
      <c r="K22" s="106">
        <v>1972162</v>
      </c>
      <c r="L22" s="106">
        <v>2256428</v>
      </c>
      <c r="M22" s="106">
        <v>2451040</v>
      </c>
      <c r="N22" s="106"/>
      <c r="O22" s="114" t="s">
        <v>101</v>
      </c>
      <c r="P22" s="106"/>
      <c r="Q22" s="106">
        <v>2770155</v>
      </c>
      <c r="R22" s="106">
        <v>2941635</v>
      </c>
      <c r="S22" s="86"/>
    </row>
    <row r="23" spans="1:19" ht="14.25" customHeight="1">
      <c r="A23" s="86"/>
      <c r="B23" s="95"/>
      <c r="C23" s="95"/>
      <c r="D23" s="117" t="s">
        <v>102</v>
      </c>
      <c r="E23" s="95"/>
      <c r="F23" s="106"/>
      <c r="G23" s="106">
        <v>320928</v>
      </c>
      <c r="H23" s="106"/>
      <c r="I23" s="114" t="s">
        <v>102</v>
      </c>
      <c r="J23" s="106"/>
      <c r="K23" s="106">
        <v>297210</v>
      </c>
      <c r="L23" s="106">
        <v>346200</v>
      </c>
      <c r="M23" s="106">
        <v>416820</v>
      </c>
      <c r="N23" s="106"/>
      <c r="O23" s="117" t="s">
        <v>102</v>
      </c>
      <c r="P23" s="106"/>
      <c r="Q23" s="106">
        <v>533401</v>
      </c>
      <c r="R23" s="106">
        <v>577912</v>
      </c>
      <c r="S23" s="86"/>
    </row>
    <row r="24" spans="1:19" ht="14.25" customHeight="1">
      <c r="A24" s="86"/>
      <c r="B24" s="95"/>
      <c r="C24" s="95"/>
      <c r="D24" s="114" t="s">
        <v>104</v>
      </c>
      <c r="E24" s="95"/>
      <c r="F24" s="106"/>
      <c r="G24" s="106">
        <v>271986</v>
      </c>
      <c r="H24" s="106"/>
      <c r="I24" s="114" t="s">
        <v>104</v>
      </c>
      <c r="J24" s="106"/>
      <c r="K24" s="106">
        <v>274322</v>
      </c>
      <c r="L24" s="106">
        <v>269486</v>
      </c>
      <c r="M24" s="106">
        <v>295246</v>
      </c>
      <c r="N24" s="106"/>
      <c r="O24" s="114" t="s">
        <v>19</v>
      </c>
      <c r="P24" s="106"/>
      <c r="Q24" s="106">
        <v>493783</v>
      </c>
      <c r="R24" s="106">
        <v>552376</v>
      </c>
      <c r="S24" s="86"/>
    </row>
    <row r="25" spans="1:19" ht="14.25" customHeight="1">
      <c r="A25" s="86"/>
      <c r="B25" s="95"/>
      <c r="C25" s="95"/>
      <c r="D25" s="114" t="s">
        <v>103</v>
      </c>
      <c r="E25" s="95"/>
      <c r="F25" s="106"/>
      <c r="G25" s="106">
        <v>364461</v>
      </c>
      <c r="H25" s="106"/>
      <c r="I25" s="114" t="s">
        <v>19</v>
      </c>
      <c r="J25" s="106"/>
      <c r="K25" s="106">
        <v>296150</v>
      </c>
      <c r="L25" s="106">
        <v>356173</v>
      </c>
      <c r="M25" s="106">
        <v>429033</v>
      </c>
      <c r="N25" s="106"/>
      <c r="O25" s="114" t="s">
        <v>270</v>
      </c>
      <c r="P25" s="106"/>
      <c r="Q25" s="106">
        <v>524327</v>
      </c>
      <c r="R25" s="106">
        <v>641531</v>
      </c>
      <c r="S25" s="86"/>
    </row>
    <row r="26" spans="1:19" ht="14.25" customHeight="1">
      <c r="A26" s="86"/>
      <c r="B26" s="95"/>
      <c r="C26" s="95"/>
      <c r="D26" s="114"/>
      <c r="E26" s="95"/>
      <c r="F26" s="106"/>
      <c r="G26" s="106"/>
      <c r="H26" s="106"/>
      <c r="I26" s="114" t="s">
        <v>103</v>
      </c>
      <c r="J26" s="106"/>
      <c r="K26" s="106">
        <v>180460</v>
      </c>
      <c r="L26" s="106">
        <v>278646</v>
      </c>
      <c r="M26" s="106">
        <v>394462</v>
      </c>
      <c r="N26" s="106"/>
      <c r="O26" s="114" t="s">
        <v>103</v>
      </c>
      <c r="P26" s="106"/>
      <c r="Q26" s="106">
        <v>339704</v>
      </c>
      <c r="R26" s="106">
        <v>380428</v>
      </c>
      <c r="S26" s="86"/>
    </row>
    <row r="27" spans="1:19" ht="14.25" customHeight="1">
      <c r="A27" s="86"/>
      <c r="B27" s="95"/>
      <c r="C27" s="95"/>
      <c r="D27" s="98" t="s">
        <v>97</v>
      </c>
      <c r="E27" s="98"/>
      <c r="F27" s="107"/>
      <c r="G27" s="107">
        <v>2665713</v>
      </c>
      <c r="H27" s="107"/>
      <c r="I27" s="98" t="s">
        <v>97</v>
      </c>
      <c r="J27" s="107"/>
      <c r="K27" s="107">
        <v>3020304</v>
      </c>
      <c r="L27" s="107">
        <v>3506933</v>
      </c>
      <c r="M27" s="107">
        <v>3986601</v>
      </c>
      <c r="N27" s="107"/>
      <c r="O27" s="98" t="s">
        <v>97</v>
      </c>
      <c r="P27" s="107"/>
      <c r="Q27" s="107">
        <v>4661370</v>
      </c>
      <c r="R27" s="107">
        <v>5093882</v>
      </c>
      <c r="S27" s="108"/>
    </row>
    <row r="28" spans="1:19" ht="14.25" customHeight="1">
      <c r="A28" s="86"/>
      <c r="B28" s="95"/>
      <c r="C28" s="95"/>
      <c r="D28" s="98" t="s">
        <v>131</v>
      </c>
      <c r="E28" s="98"/>
      <c r="F28" s="109"/>
      <c r="G28" s="109">
        <v>-662503</v>
      </c>
      <c r="H28" s="109"/>
      <c r="I28" s="98" t="s">
        <v>131</v>
      </c>
      <c r="J28" s="109"/>
      <c r="K28" s="109">
        <v>-763031</v>
      </c>
      <c r="L28" s="109">
        <v>-967074</v>
      </c>
      <c r="M28" s="109">
        <v>-1189492</v>
      </c>
      <c r="N28" s="109"/>
      <c r="O28" s="98" t="s">
        <v>131</v>
      </c>
      <c r="P28" s="109"/>
      <c r="Q28" s="109">
        <v>-1533599</v>
      </c>
      <c r="R28" s="109">
        <v>-1676146</v>
      </c>
      <c r="S28" s="108"/>
    </row>
    <row r="29" spans="1:19" ht="14.25" customHeight="1">
      <c r="A29" s="86"/>
      <c r="B29" s="97"/>
      <c r="C29" s="97"/>
      <c r="D29" s="98" t="s">
        <v>98</v>
      </c>
      <c r="E29" s="98"/>
      <c r="F29" s="107"/>
      <c r="G29" s="107">
        <v>2003210</v>
      </c>
      <c r="H29" s="107"/>
      <c r="I29" s="98" t="s">
        <v>98</v>
      </c>
      <c r="J29" s="107"/>
      <c r="K29" s="107">
        <v>2257273</v>
      </c>
      <c r="L29" s="107">
        <v>2539859</v>
      </c>
      <c r="M29" s="107">
        <v>2797109</v>
      </c>
      <c r="N29" s="107"/>
      <c r="O29" s="98" t="s">
        <v>98</v>
      </c>
      <c r="P29" s="107"/>
      <c r="Q29" s="107">
        <v>3127771</v>
      </c>
      <c r="R29" s="107">
        <v>3417736</v>
      </c>
      <c r="S29" s="108"/>
    </row>
    <row r="30" spans="1:19" ht="14.25" customHeight="1">
      <c r="A30" s="86"/>
      <c r="B30" s="95"/>
      <c r="C30" s="110" t="s">
        <v>99</v>
      </c>
      <c r="D30" s="114"/>
      <c r="E30" s="95"/>
      <c r="F30" s="106"/>
      <c r="G30" s="106"/>
      <c r="H30" s="106"/>
      <c r="I30" s="114"/>
      <c r="J30" s="106"/>
      <c r="K30" s="106"/>
      <c r="L30" s="106"/>
      <c r="M30" s="106"/>
      <c r="N30" s="106"/>
      <c r="O30" s="114"/>
      <c r="P30" s="106"/>
      <c r="Q30" s="106"/>
      <c r="R30" s="106"/>
      <c r="S30" s="86"/>
    </row>
    <row r="31" spans="1:19" ht="14.25" customHeight="1">
      <c r="A31" s="86"/>
      <c r="B31" s="95"/>
      <c r="C31" s="95"/>
      <c r="D31" s="114" t="s">
        <v>101</v>
      </c>
      <c r="E31" s="95"/>
      <c r="F31" s="106"/>
      <c r="G31" s="106">
        <v>82792</v>
      </c>
      <c r="H31" s="106"/>
      <c r="I31" s="114" t="s">
        <v>101</v>
      </c>
      <c r="J31" s="106"/>
      <c r="K31" s="106">
        <v>107283</v>
      </c>
      <c r="L31" s="106">
        <v>138769</v>
      </c>
      <c r="M31" s="106">
        <v>146370</v>
      </c>
      <c r="N31" s="106"/>
      <c r="O31" s="114" t="s">
        <v>101</v>
      </c>
      <c r="P31" s="106"/>
      <c r="Q31" s="106">
        <v>163216</v>
      </c>
      <c r="R31" s="106">
        <v>144502</v>
      </c>
      <c r="S31" s="86"/>
    </row>
    <row r="32" spans="1:19" ht="14.25" customHeight="1">
      <c r="A32" s="86"/>
      <c r="B32" s="95"/>
      <c r="C32" s="95"/>
      <c r="D32" s="114" t="s">
        <v>102</v>
      </c>
      <c r="E32" s="95"/>
      <c r="F32" s="106"/>
      <c r="G32" s="106">
        <v>3382</v>
      </c>
      <c r="H32" s="106"/>
      <c r="I32" s="114" t="s">
        <v>102</v>
      </c>
      <c r="J32" s="106"/>
      <c r="K32" s="106">
        <v>1335</v>
      </c>
      <c r="L32" s="106">
        <v>2544</v>
      </c>
      <c r="M32" s="106">
        <v>3358</v>
      </c>
      <c r="N32" s="106"/>
      <c r="O32" s="117" t="s">
        <v>102</v>
      </c>
      <c r="P32" s="106"/>
      <c r="Q32" s="106">
        <v>9533</v>
      </c>
      <c r="R32" s="106">
        <v>7444</v>
      </c>
      <c r="S32" s="86"/>
    </row>
    <row r="33" spans="1:19" ht="14.25" customHeight="1">
      <c r="A33" s="86"/>
      <c r="B33" s="95"/>
      <c r="C33" s="95"/>
      <c r="D33" s="114" t="s">
        <v>104</v>
      </c>
      <c r="E33" s="95"/>
      <c r="F33" s="106"/>
      <c r="G33" s="106">
        <v>3422</v>
      </c>
      <c r="H33" s="106"/>
      <c r="I33" s="114" t="s">
        <v>104</v>
      </c>
      <c r="J33" s="106"/>
      <c r="K33" s="106">
        <v>3185</v>
      </c>
      <c r="L33" s="106">
        <v>2653</v>
      </c>
      <c r="M33" s="106">
        <v>2883</v>
      </c>
      <c r="N33" s="106"/>
      <c r="O33" s="114" t="s">
        <v>19</v>
      </c>
      <c r="P33" s="106"/>
      <c r="Q33" s="106">
        <v>8129</v>
      </c>
      <c r="R33" s="106">
        <v>11280</v>
      </c>
      <c r="S33" s="86"/>
    </row>
    <row r="34" spans="1:19" ht="14.25" customHeight="1">
      <c r="A34" s="86"/>
      <c r="B34" s="95"/>
      <c r="C34" s="95"/>
      <c r="D34" s="114" t="s">
        <v>103</v>
      </c>
      <c r="E34" s="95"/>
      <c r="F34" s="106"/>
      <c r="G34" s="106">
        <v>7993</v>
      </c>
      <c r="H34" s="106"/>
      <c r="I34" s="114" t="s">
        <v>19</v>
      </c>
      <c r="J34" s="106"/>
      <c r="K34" s="106">
        <v>3226</v>
      </c>
      <c r="L34" s="106">
        <v>1947</v>
      </c>
      <c r="M34" s="106">
        <v>5856</v>
      </c>
      <c r="N34" s="106"/>
      <c r="O34" s="114" t="s">
        <v>270</v>
      </c>
      <c r="P34" s="106"/>
      <c r="Q34" s="106">
        <v>8842</v>
      </c>
      <c r="R34" s="106">
        <v>9835</v>
      </c>
      <c r="S34" s="86"/>
    </row>
    <row r="35" spans="1:19" ht="14.25" customHeight="1">
      <c r="A35" s="86"/>
      <c r="B35" s="95"/>
      <c r="C35" s="95"/>
      <c r="D35" s="114"/>
      <c r="E35" s="95"/>
      <c r="F35" s="106"/>
      <c r="G35" s="106"/>
      <c r="H35" s="106"/>
      <c r="I35" s="114" t="s">
        <v>103</v>
      </c>
      <c r="J35" s="106"/>
      <c r="K35" s="106">
        <v>5056</v>
      </c>
      <c r="L35" s="106">
        <v>6133</v>
      </c>
      <c r="M35" s="106">
        <v>7201</v>
      </c>
      <c r="N35" s="106"/>
      <c r="O35" s="114" t="s">
        <v>103</v>
      </c>
      <c r="P35" s="106"/>
      <c r="Q35" s="106">
        <v>2116</v>
      </c>
      <c r="R35" s="106">
        <v>3683</v>
      </c>
      <c r="S35" s="86"/>
    </row>
    <row r="36" spans="1:19" ht="14.25" customHeight="1">
      <c r="A36" s="86"/>
      <c r="B36" s="95"/>
      <c r="C36" s="95"/>
      <c r="D36" s="98" t="s">
        <v>97</v>
      </c>
      <c r="E36" s="98"/>
      <c r="F36" s="107"/>
      <c r="G36" s="107">
        <v>97589</v>
      </c>
      <c r="H36" s="107"/>
      <c r="I36" s="98" t="s">
        <v>97</v>
      </c>
      <c r="J36" s="107"/>
      <c r="K36" s="107">
        <v>120085</v>
      </c>
      <c r="L36" s="107">
        <v>152046</v>
      </c>
      <c r="M36" s="107">
        <v>165668</v>
      </c>
      <c r="N36" s="107"/>
      <c r="O36" s="98" t="s">
        <v>97</v>
      </c>
      <c r="P36" s="107"/>
      <c r="Q36" s="107">
        <v>191836</v>
      </c>
      <c r="R36" s="107">
        <v>176744</v>
      </c>
      <c r="S36" s="108"/>
    </row>
    <row r="37" spans="1:19" ht="14.25" customHeight="1">
      <c r="A37" s="86"/>
      <c r="B37" s="95"/>
      <c r="C37" s="95"/>
      <c r="D37" s="115" t="s">
        <v>131</v>
      </c>
      <c r="E37" s="98"/>
      <c r="F37" s="109"/>
      <c r="G37" s="109">
        <v>1877</v>
      </c>
      <c r="H37" s="109"/>
      <c r="I37" s="115" t="s">
        <v>131</v>
      </c>
      <c r="J37" s="109"/>
      <c r="K37" s="109">
        <v>1585</v>
      </c>
      <c r="L37" s="109">
        <v>-1026</v>
      </c>
      <c r="M37" s="109">
        <v>-1958</v>
      </c>
      <c r="N37" s="109"/>
      <c r="O37" s="115" t="s">
        <v>131</v>
      </c>
      <c r="P37" s="109"/>
      <c r="Q37" s="109">
        <v>-5305</v>
      </c>
      <c r="R37" s="109">
        <v>6948</v>
      </c>
      <c r="S37" s="108"/>
    </row>
    <row r="38" spans="1:19" ht="14.25" customHeight="1">
      <c r="A38" s="86"/>
      <c r="B38" s="97"/>
      <c r="C38" s="97"/>
      <c r="D38" s="98" t="s">
        <v>98</v>
      </c>
      <c r="E38" s="98"/>
      <c r="F38" s="107"/>
      <c r="G38" s="107">
        <v>99466</v>
      </c>
      <c r="H38" s="107"/>
      <c r="I38" s="98" t="s">
        <v>98</v>
      </c>
      <c r="J38" s="107"/>
      <c r="K38" s="107">
        <v>121670</v>
      </c>
      <c r="L38" s="107">
        <v>151020</v>
      </c>
      <c r="M38" s="107">
        <v>163710</v>
      </c>
      <c r="N38" s="107"/>
      <c r="O38" s="98" t="s">
        <v>98</v>
      </c>
      <c r="P38" s="107"/>
      <c r="Q38" s="107">
        <v>186531</v>
      </c>
      <c r="R38" s="107">
        <v>183692</v>
      </c>
      <c r="S38" s="108"/>
    </row>
    <row r="39" spans="1:19" ht="14.25" customHeight="1">
      <c r="A39" s="86"/>
      <c r="B39" s="104"/>
      <c r="C39" s="186" t="s">
        <v>294</v>
      </c>
      <c r="D39" s="187"/>
      <c r="E39" s="104"/>
      <c r="F39" s="103"/>
      <c r="G39" s="103"/>
      <c r="H39" s="103"/>
      <c r="I39" s="104"/>
      <c r="J39" s="103"/>
      <c r="K39" s="103"/>
      <c r="L39" s="103"/>
      <c r="M39" s="103"/>
      <c r="N39" s="103"/>
      <c r="O39" s="104"/>
      <c r="P39" s="103"/>
      <c r="Q39" s="103"/>
      <c r="R39" s="103"/>
      <c r="S39" s="104"/>
    </row>
    <row r="40" spans="3:4" ht="15" customHeight="1">
      <c r="C40" s="188" t="s">
        <v>295</v>
      </c>
      <c r="D40" s="189"/>
    </row>
  </sheetData>
  <sheetProtection password="C6B0"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14 &amp;"ＭＳ Ｐゴシック,標準"－</oddFooter>
  </headerFooter>
</worksheet>
</file>

<file path=xl/worksheets/sheet2.xml><?xml version="1.0" encoding="utf-8"?>
<worksheet xmlns="http://schemas.openxmlformats.org/spreadsheetml/2006/main" xmlns:r="http://schemas.openxmlformats.org/officeDocument/2006/relationships">
  <dimension ref="F2:G17"/>
  <sheetViews>
    <sheetView workbookViewId="0" topLeftCell="A1">
      <selection activeCell="A1" sqref="A1:IV16384"/>
    </sheetView>
  </sheetViews>
  <sheetFormatPr defaultColWidth="9.00390625" defaultRowHeight="24.75" customHeight="1"/>
  <cols>
    <col min="5" max="5" width="5.625" style="0" customWidth="1"/>
    <col min="6" max="6" width="47.625" style="0" bestFit="1" customWidth="1"/>
    <col min="7" max="7" width="9.00390625" style="123" customWidth="1"/>
    <col min="14" max="14" width="14.25390625" style="0" customWidth="1"/>
  </cols>
  <sheetData>
    <row r="2" spans="6:7" ht="24.75" customHeight="1">
      <c r="F2" s="536" t="s">
        <v>154</v>
      </c>
      <c r="G2" s="536"/>
    </row>
    <row r="5" spans="6:7" ht="24.75" customHeight="1">
      <c r="F5" t="s">
        <v>238</v>
      </c>
      <c r="G5" s="123" t="s">
        <v>143</v>
      </c>
    </row>
    <row r="6" spans="6:7" ht="24.75" customHeight="1">
      <c r="F6" t="s">
        <v>239</v>
      </c>
      <c r="G6" s="123" t="s">
        <v>144</v>
      </c>
    </row>
    <row r="7" spans="6:7" ht="24.75" customHeight="1">
      <c r="F7" t="s">
        <v>155</v>
      </c>
      <c r="G7" s="123" t="s">
        <v>145</v>
      </c>
    </row>
    <row r="8" spans="6:7" ht="24.75" customHeight="1">
      <c r="F8" t="s">
        <v>156</v>
      </c>
      <c r="G8" s="123" t="s">
        <v>146</v>
      </c>
    </row>
    <row r="9" spans="6:7" ht="24.75" customHeight="1">
      <c r="F9" t="s">
        <v>157</v>
      </c>
      <c r="G9" s="123" t="s">
        <v>147</v>
      </c>
    </row>
    <row r="10" spans="6:7" ht="24.75" customHeight="1">
      <c r="F10" t="s">
        <v>262</v>
      </c>
      <c r="G10" s="123" t="s">
        <v>148</v>
      </c>
    </row>
    <row r="11" spans="6:7" ht="24.75" customHeight="1">
      <c r="F11" t="s">
        <v>241</v>
      </c>
      <c r="G11" s="123" t="s">
        <v>149</v>
      </c>
    </row>
    <row r="12" spans="6:7" ht="24.75" customHeight="1">
      <c r="F12" t="s">
        <v>158</v>
      </c>
      <c r="G12" s="123" t="s">
        <v>150</v>
      </c>
    </row>
    <row r="13" spans="6:7" ht="24.75" customHeight="1">
      <c r="F13" t="s">
        <v>159</v>
      </c>
      <c r="G13" s="123" t="s">
        <v>151</v>
      </c>
    </row>
    <row r="14" spans="6:7" ht="24.75" customHeight="1">
      <c r="F14" t="s">
        <v>160</v>
      </c>
      <c r="G14" s="123" t="s">
        <v>152</v>
      </c>
    </row>
    <row r="15" spans="6:7" ht="24.75" customHeight="1">
      <c r="F15" t="s">
        <v>161</v>
      </c>
      <c r="G15" s="123" t="s">
        <v>142</v>
      </c>
    </row>
    <row r="16" spans="6:7" ht="24.75" customHeight="1">
      <c r="F16" t="s">
        <v>240</v>
      </c>
      <c r="G16" s="123" t="s">
        <v>168</v>
      </c>
    </row>
    <row r="17" spans="6:7" ht="24.75" customHeight="1">
      <c r="F17" t="s">
        <v>162</v>
      </c>
      <c r="G17" s="123" t="s">
        <v>169</v>
      </c>
    </row>
  </sheetData>
  <sheetProtection password="C6B0"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8"/>
  <sheetViews>
    <sheetView zoomScaleSheetLayoutView="85" workbookViewId="0" topLeftCell="A19">
      <selection activeCell="J29" sqref="J29"/>
    </sheetView>
  </sheetViews>
  <sheetFormatPr defaultColWidth="9.00390625" defaultRowHeight="13.5"/>
  <cols>
    <col min="1" max="1" width="5.625" style="202" customWidth="1"/>
    <col min="2" max="4" width="2.625" style="202" customWidth="1"/>
    <col min="5" max="5" width="20.625" style="202" customWidth="1"/>
    <col min="6" max="11" width="15.625" style="202" customWidth="1"/>
    <col min="12" max="12" width="4.625" style="202" customWidth="1"/>
    <col min="13" max="13" width="5.625" style="202" customWidth="1"/>
    <col min="14" max="16384" width="9.00390625" style="202" customWidth="1"/>
  </cols>
  <sheetData>
    <row r="1" spans="1:13" ht="25.5">
      <c r="A1" s="200"/>
      <c r="B1" s="200"/>
      <c r="C1" s="200"/>
      <c r="D1" s="201"/>
      <c r="H1" s="203" t="s">
        <v>195</v>
      </c>
      <c r="M1" s="204" t="s">
        <v>196</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205"/>
    </row>
    <row r="24" ht="15" customHeight="1"/>
    <row r="25" ht="15" customHeight="1"/>
    <row r="26" ht="15" customHeight="1"/>
    <row r="27" spans="2:12" s="210" customFormat="1" ht="18.75" customHeight="1">
      <c r="B27" s="206"/>
      <c r="C27" s="206"/>
      <c r="D27" s="537" t="s">
        <v>197</v>
      </c>
      <c r="E27" s="537"/>
      <c r="F27" s="208">
        <v>2003</v>
      </c>
      <c r="G27" s="208">
        <v>2004</v>
      </c>
      <c r="H27" s="208">
        <v>2005</v>
      </c>
      <c r="I27" s="208">
        <v>2006</v>
      </c>
      <c r="J27" s="208">
        <v>2007</v>
      </c>
      <c r="K27" s="208">
        <v>2008</v>
      </c>
      <c r="L27" s="209"/>
    </row>
    <row r="28" spans="2:12" s="213" customFormat="1" ht="18.75" customHeight="1">
      <c r="B28" s="211"/>
      <c r="C28" s="211"/>
      <c r="D28" s="538" t="s">
        <v>36</v>
      </c>
      <c r="E28" s="539"/>
      <c r="F28" s="199" t="s">
        <v>198</v>
      </c>
      <c r="G28" s="199" t="s">
        <v>199</v>
      </c>
      <c r="H28" s="199" t="s">
        <v>200</v>
      </c>
      <c r="I28" s="199" t="s">
        <v>201</v>
      </c>
      <c r="J28" s="199" t="s">
        <v>263</v>
      </c>
      <c r="K28" s="199" t="s">
        <v>298</v>
      </c>
      <c r="L28" s="212"/>
    </row>
    <row r="29" spans="3:12" s="214" customFormat="1" ht="18.75" customHeight="1">
      <c r="C29" s="215" t="s">
        <v>202</v>
      </c>
      <c r="D29" s="215"/>
      <c r="E29" s="216"/>
      <c r="F29" s="217">
        <v>2003210</v>
      </c>
      <c r="G29" s="217">
        <v>2257273</v>
      </c>
      <c r="H29" s="217">
        <v>2539859</v>
      </c>
      <c r="I29" s="217">
        <v>2797109</v>
      </c>
      <c r="J29" s="217">
        <v>3127771</v>
      </c>
      <c r="K29" s="217">
        <v>3417736</v>
      </c>
      <c r="L29" s="218"/>
    </row>
    <row r="30" spans="2:12" s="224" customFormat="1" ht="18.75" customHeight="1">
      <c r="B30" s="219"/>
      <c r="C30" s="219"/>
      <c r="D30" s="220"/>
      <c r="E30" s="221" t="s">
        <v>203</v>
      </c>
      <c r="F30" s="222">
        <v>0.111</v>
      </c>
      <c r="G30" s="222">
        <v>0.127</v>
      </c>
      <c r="H30" s="222">
        <v>0.125</v>
      </c>
      <c r="I30" s="222">
        <v>0.101</v>
      </c>
      <c r="J30" s="222">
        <v>0.118</v>
      </c>
      <c r="K30" s="222">
        <v>0.093</v>
      </c>
      <c r="L30" s="223"/>
    </row>
    <row r="31" spans="4:12" s="225" customFormat="1" ht="18.75" customHeight="1">
      <c r="D31" s="226" t="s">
        <v>317</v>
      </c>
      <c r="E31" s="226"/>
      <c r="F31" s="227">
        <v>1057405</v>
      </c>
      <c r="G31" s="227">
        <v>1143548</v>
      </c>
      <c r="H31" s="227">
        <v>1329711</v>
      </c>
      <c r="I31" s="227">
        <v>1397081</v>
      </c>
      <c r="J31" s="227">
        <v>1526938</v>
      </c>
      <c r="K31" s="227">
        <v>1590747</v>
      </c>
      <c r="L31" s="228"/>
    </row>
    <row r="32" spans="4:12" s="225" customFormat="1" ht="18.75" customHeight="1">
      <c r="D32" s="229"/>
      <c r="E32" s="230" t="s">
        <v>204</v>
      </c>
      <c r="F32" s="231" t="s">
        <v>205</v>
      </c>
      <c r="G32" s="231" t="s">
        <v>206</v>
      </c>
      <c r="H32" s="232">
        <v>0.524</v>
      </c>
      <c r="I32" s="232">
        <v>0.499</v>
      </c>
      <c r="J32" s="232">
        <v>0.488</v>
      </c>
      <c r="K32" s="232">
        <v>0.465</v>
      </c>
      <c r="L32" s="233"/>
    </row>
    <row r="33" spans="2:12" s="224" customFormat="1" ht="18.75" customHeight="1">
      <c r="B33" s="219"/>
      <c r="C33" s="219"/>
      <c r="D33" s="220"/>
      <c r="E33" s="221" t="s">
        <v>203</v>
      </c>
      <c r="F33" s="234">
        <v>0.075</v>
      </c>
      <c r="G33" s="234">
        <v>0.081</v>
      </c>
      <c r="H33" s="234">
        <v>0.163</v>
      </c>
      <c r="I33" s="234">
        <v>0.051</v>
      </c>
      <c r="J33" s="234">
        <v>0.093</v>
      </c>
      <c r="K33" s="234">
        <v>0.042</v>
      </c>
      <c r="L33" s="223"/>
    </row>
    <row r="34" spans="4:12" s="225" customFormat="1" ht="18.75" customHeight="1">
      <c r="D34" s="235" t="s">
        <v>318</v>
      </c>
      <c r="E34" s="236"/>
      <c r="F34" s="237">
        <v>945805</v>
      </c>
      <c r="G34" s="237">
        <v>1113725</v>
      </c>
      <c r="H34" s="237">
        <v>1210148</v>
      </c>
      <c r="I34" s="237">
        <v>1400028</v>
      </c>
      <c r="J34" s="237">
        <v>1600833</v>
      </c>
      <c r="K34" s="237">
        <v>1826989</v>
      </c>
      <c r="L34" s="238"/>
    </row>
    <row r="35" spans="4:12" s="225" customFormat="1" ht="18.75" customHeight="1">
      <c r="D35" s="239"/>
      <c r="E35" s="230" t="s">
        <v>204</v>
      </c>
      <c r="F35" s="240" t="s">
        <v>207</v>
      </c>
      <c r="G35" s="240" t="s">
        <v>208</v>
      </c>
      <c r="H35" s="241">
        <v>0.476</v>
      </c>
      <c r="I35" s="241">
        <v>0.501</v>
      </c>
      <c r="J35" s="241">
        <v>0.512</v>
      </c>
      <c r="K35" s="241">
        <v>0.535</v>
      </c>
      <c r="L35" s="242"/>
    </row>
    <row r="36" spans="2:12" s="224" customFormat="1" ht="18.75" customHeight="1">
      <c r="B36" s="219"/>
      <c r="C36" s="219"/>
      <c r="D36" s="220"/>
      <c r="E36" s="221" t="s">
        <v>203</v>
      </c>
      <c r="F36" s="222">
        <v>0.153</v>
      </c>
      <c r="G36" s="222">
        <v>0.178</v>
      </c>
      <c r="H36" s="222">
        <v>0.087</v>
      </c>
      <c r="I36" s="222">
        <v>0.157</v>
      </c>
      <c r="J36" s="222">
        <v>0.143</v>
      </c>
      <c r="K36" s="222">
        <v>0.141</v>
      </c>
      <c r="L36" s="223"/>
    </row>
    <row r="37" spans="4:12" s="214" customFormat="1" ht="15" customHeight="1">
      <c r="D37" s="243"/>
      <c r="E37" s="243"/>
      <c r="F37" s="244"/>
      <c r="G37" s="244"/>
      <c r="H37" s="244"/>
      <c r="I37" s="244"/>
      <c r="J37" s="244"/>
      <c r="K37" s="244"/>
      <c r="L37" s="245"/>
    </row>
    <row r="38" spans="1:13" s="214" customFormat="1" ht="15" customHeight="1">
      <c r="A38" s="246"/>
      <c r="B38" s="246"/>
      <c r="C38" s="246"/>
      <c r="D38" s="247"/>
      <c r="E38" s="248"/>
      <c r="F38" s="249"/>
      <c r="G38" s="249"/>
      <c r="H38" s="249"/>
      <c r="I38" s="249"/>
      <c r="J38" s="249"/>
      <c r="K38" s="249"/>
      <c r="L38" s="250"/>
      <c r="M38" s="251"/>
    </row>
    <row r="39" ht="15" customHeight="1"/>
    <row r="40" ht="15" customHeight="1"/>
  </sheetData>
  <sheetProtection password="C6B0"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zoomScaleSheetLayoutView="100" workbookViewId="0" topLeftCell="E10">
      <selection activeCell="M24" sqref="J24:Q38"/>
    </sheetView>
  </sheetViews>
  <sheetFormatPr defaultColWidth="9.00390625" defaultRowHeight="15" customHeight="1"/>
  <cols>
    <col min="1" max="1" width="2.625" style="202" customWidth="1"/>
    <col min="2" max="3" width="1.625" style="202" customWidth="1"/>
    <col min="4" max="4" width="22.375" style="202" customWidth="1"/>
    <col min="5" max="5" width="3.125" style="253" bestFit="1" customWidth="1"/>
    <col min="6" max="7" width="10.625" style="202" customWidth="1"/>
    <col min="8" max="8" width="2.625" style="202" customWidth="1"/>
    <col min="9" max="9" width="7.625" style="202" customWidth="1" collapsed="1"/>
    <col min="10" max="11" width="1.625" style="202" customWidth="1"/>
    <col min="12" max="12" width="22.375" style="202" customWidth="1"/>
    <col min="13" max="13" width="3.125" style="253" bestFit="1" customWidth="1"/>
    <col min="14" max="17" width="10.625" style="202" customWidth="1"/>
    <col min="18" max="19" width="2.625" style="202" customWidth="1"/>
    <col min="20" max="16384" width="12.875" style="202" customWidth="1"/>
  </cols>
  <sheetData>
    <row r="1" spans="3:19" ht="25.5">
      <c r="C1" s="203"/>
      <c r="E1" s="252"/>
      <c r="K1" s="203" t="s">
        <v>301</v>
      </c>
      <c r="M1" s="252"/>
      <c r="S1" s="204" t="s">
        <v>209</v>
      </c>
    </row>
    <row r="2" ht="9" customHeight="1"/>
    <row r="3" spans="4:12" ht="15" customHeight="1">
      <c r="D3" s="202" t="s">
        <v>210</v>
      </c>
      <c r="L3" s="202" t="s">
        <v>210</v>
      </c>
    </row>
    <row r="21" spans="1:18" s="210" customFormat="1" ht="15" customHeight="1">
      <c r="A21" s="254"/>
      <c r="B21" s="255"/>
      <c r="C21" s="255"/>
      <c r="D21" s="207" t="s">
        <v>211</v>
      </c>
      <c r="E21" s="256"/>
      <c r="F21" s="257">
        <v>2003</v>
      </c>
      <c r="G21" s="257">
        <v>2004</v>
      </c>
      <c r="H21" s="258"/>
      <c r="I21" s="254"/>
      <c r="J21" s="255"/>
      <c r="K21" s="255"/>
      <c r="L21" s="258"/>
      <c r="M21" s="256"/>
      <c r="N21" s="257">
        <v>2005</v>
      </c>
      <c r="O21" s="257">
        <v>2006</v>
      </c>
      <c r="P21" s="257">
        <v>2007</v>
      </c>
      <c r="Q21" s="257">
        <v>2008</v>
      </c>
      <c r="R21" s="258"/>
    </row>
    <row r="22" spans="1:19" s="210" customFormat="1" ht="13.5" customHeight="1">
      <c r="A22" s="259"/>
      <c r="B22" s="260"/>
      <c r="C22" s="260"/>
      <c r="D22" s="198" t="s">
        <v>36</v>
      </c>
      <c r="E22" s="261"/>
      <c r="F22" s="262" t="s">
        <v>212</v>
      </c>
      <c r="G22" s="262" t="s">
        <v>213</v>
      </c>
      <c r="H22" s="260"/>
      <c r="I22" s="259"/>
      <c r="J22" s="260"/>
      <c r="K22" s="260"/>
      <c r="L22" s="199"/>
      <c r="M22" s="261"/>
      <c r="N22" s="262" t="s">
        <v>214</v>
      </c>
      <c r="O22" s="262" t="s">
        <v>215</v>
      </c>
      <c r="P22" s="262" t="s">
        <v>264</v>
      </c>
      <c r="Q22" s="262" t="s">
        <v>299</v>
      </c>
      <c r="R22" s="260"/>
      <c r="S22" s="263"/>
    </row>
    <row r="23" spans="1:18" s="214" customFormat="1" ht="11.25" customHeight="1">
      <c r="A23" s="264"/>
      <c r="B23" s="264"/>
      <c r="C23" s="540" t="s">
        <v>217</v>
      </c>
      <c r="D23" s="540"/>
      <c r="E23" s="265" t="s">
        <v>216</v>
      </c>
      <c r="F23" s="217">
        <v>746404</v>
      </c>
      <c r="G23" s="217">
        <v>837390</v>
      </c>
      <c r="H23" s="266"/>
      <c r="I23" s="264"/>
      <c r="J23" s="264"/>
      <c r="K23" s="540" t="s">
        <v>217</v>
      </c>
      <c r="L23" s="540"/>
      <c r="M23" s="265" t="s">
        <v>216</v>
      </c>
      <c r="N23" s="217">
        <v>972563</v>
      </c>
      <c r="O23" s="217">
        <v>1090905</v>
      </c>
      <c r="P23" s="217">
        <v>1381105</v>
      </c>
      <c r="Q23" s="217">
        <v>1598199</v>
      </c>
      <c r="R23" s="266"/>
    </row>
    <row r="24" spans="1:18" s="272" customFormat="1" ht="11.25" customHeight="1">
      <c r="A24" s="267"/>
      <c r="B24" s="267"/>
      <c r="C24" s="267"/>
      <c r="D24" s="268" t="s">
        <v>218</v>
      </c>
      <c r="E24" s="269"/>
      <c r="F24" s="270">
        <v>0.138</v>
      </c>
      <c r="G24" s="270">
        <v>0.122</v>
      </c>
      <c r="H24" s="271"/>
      <c r="I24" s="267"/>
      <c r="J24" s="267"/>
      <c r="K24" s="267"/>
      <c r="L24" s="268" t="s">
        <v>218</v>
      </c>
      <c r="M24" s="269"/>
      <c r="N24" s="270">
        <v>0.161</v>
      </c>
      <c r="O24" s="270">
        <v>0.122</v>
      </c>
      <c r="P24" s="270">
        <v>0.266</v>
      </c>
      <c r="Q24" s="270">
        <v>0.157</v>
      </c>
      <c r="R24" s="271"/>
    </row>
    <row r="25" spans="1:18" s="225" customFormat="1" ht="11.25" customHeight="1">
      <c r="A25" s="264"/>
      <c r="B25" s="264"/>
      <c r="C25" s="229" t="s">
        <v>4</v>
      </c>
      <c r="D25" s="273"/>
      <c r="E25" s="274" t="s">
        <v>220</v>
      </c>
      <c r="F25" s="275">
        <v>223890</v>
      </c>
      <c r="G25" s="275">
        <v>208473</v>
      </c>
      <c r="H25" s="275"/>
      <c r="I25" s="264"/>
      <c r="J25" s="264"/>
      <c r="K25" s="229" t="s">
        <v>4</v>
      </c>
      <c r="L25" s="273"/>
      <c r="M25" s="274" t="s">
        <v>220</v>
      </c>
      <c r="N25" s="275">
        <v>212064</v>
      </c>
      <c r="O25" s="275">
        <v>224650</v>
      </c>
      <c r="P25" s="275">
        <v>239081</v>
      </c>
      <c r="Q25" s="275">
        <v>249843</v>
      </c>
      <c r="R25" s="275"/>
    </row>
    <row r="26" spans="1:18" s="224" customFormat="1" ht="11.25" customHeight="1">
      <c r="A26" s="267"/>
      <c r="B26" s="267"/>
      <c r="C26" s="267"/>
      <c r="D26" s="268" t="s">
        <v>218</v>
      </c>
      <c r="E26" s="276"/>
      <c r="F26" s="270">
        <v>-0.053</v>
      </c>
      <c r="G26" s="270">
        <v>-0.069</v>
      </c>
      <c r="H26" s="271"/>
      <c r="I26" s="267"/>
      <c r="J26" s="267"/>
      <c r="K26" s="267"/>
      <c r="L26" s="268" t="s">
        <v>218</v>
      </c>
      <c r="M26" s="276"/>
      <c r="N26" s="270">
        <v>0.017</v>
      </c>
      <c r="O26" s="270">
        <v>0.059</v>
      </c>
      <c r="P26" s="270">
        <v>0.064</v>
      </c>
      <c r="Q26" s="270">
        <v>0.045</v>
      </c>
      <c r="R26" s="271"/>
    </row>
    <row r="27" spans="1:18" s="225" customFormat="1" ht="11.25" customHeight="1">
      <c r="A27" s="264"/>
      <c r="B27" s="264"/>
      <c r="C27" s="264" t="s">
        <v>222</v>
      </c>
      <c r="D27" s="273"/>
      <c r="E27" s="239" t="s">
        <v>221</v>
      </c>
      <c r="F27" s="275">
        <v>376106</v>
      </c>
      <c r="G27" s="275">
        <v>392833</v>
      </c>
      <c r="H27" s="275"/>
      <c r="I27" s="264"/>
      <c r="J27" s="264"/>
      <c r="K27" s="264" t="s">
        <v>222</v>
      </c>
      <c r="L27" s="273"/>
      <c r="M27" s="239" t="s">
        <v>221</v>
      </c>
      <c r="N27" s="275">
        <v>416310</v>
      </c>
      <c r="O27" s="275">
        <v>421208</v>
      </c>
      <c r="P27" s="275">
        <v>437923</v>
      </c>
      <c r="Q27" s="275">
        <v>437299</v>
      </c>
      <c r="R27" s="275"/>
    </row>
    <row r="28" spans="1:18" s="224" customFormat="1" ht="11.25" customHeight="1">
      <c r="A28" s="267"/>
      <c r="B28" s="277"/>
      <c r="C28" s="277"/>
      <c r="D28" s="278" t="s">
        <v>218</v>
      </c>
      <c r="E28" s="279"/>
      <c r="F28" s="222">
        <v>-0.016</v>
      </c>
      <c r="G28" s="222">
        <v>0.044</v>
      </c>
      <c r="H28" s="280"/>
      <c r="I28" s="267"/>
      <c r="J28" s="277"/>
      <c r="K28" s="277"/>
      <c r="L28" s="278" t="s">
        <v>218</v>
      </c>
      <c r="M28" s="279"/>
      <c r="N28" s="222">
        <v>0.06</v>
      </c>
      <c r="O28" s="222">
        <v>0.012</v>
      </c>
      <c r="P28" s="222">
        <v>0.04</v>
      </c>
      <c r="Q28" s="222">
        <v>-0.001</v>
      </c>
      <c r="R28" s="280"/>
    </row>
    <row r="29" spans="1:18" s="284" customFormat="1" ht="11.25" customHeight="1">
      <c r="A29" s="281"/>
      <c r="B29" s="541" t="s">
        <v>322</v>
      </c>
      <c r="C29" s="541"/>
      <c r="D29" s="541"/>
      <c r="E29" s="541"/>
      <c r="F29" s="282">
        <v>1346400</v>
      </c>
      <c r="G29" s="282">
        <v>1438696</v>
      </c>
      <c r="H29" s="283"/>
      <c r="I29" s="281"/>
      <c r="J29" s="541" t="s">
        <v>321</v>
      </c>
      <c r="K29" s="541"/>
      <c r="L29" s="541"/>
      <c r="M29" s="541"/>
      <c r="N29" s="282">
        <v>1600937</v>
      </c>
      <c r="O29" s="282">
        <v>1736763</v>
      </c>
      <c r="P29" s="282">
        <v>2058109</v>
      </c>
      <c r="Q29" s="282">
        <v>2285341</v>
      </c>
      <c r="R29" s="283"/>
    </row>
    <row r="30" spans="1:18" s="225" customFormat="1" ht="11.25" customHeight="1">
      <c r="A30" s="285"/>
      <c r="B30" s="285"/>
      <c r="C30" s="285"/>
      <c r="D30" s="286" t="s">
        <v>6</v>
      </c>
      <c r="E30" s="287"/>
      <c r="F30" s="288">
        <v>0.672</v>
      </c>
      <c r="G30" s="288">
        <v>0.637</v>
      </c>
      <c r="H30" s="288"/>
      <c r="I30" s="285"/>
      <c r="J30" s="285"/>
      <c r="K30" s="285"/>
      <c r="L30" s="286" t="s">
        <v>6</v>
      </c>
      <c r="M30" s="287"/>
      <c r="N30" s="288">
        <v>0.63</v>
      </c>
      <c r="O30" s="288">
        <v>0.621</v>
      </c>
      <c r="P30" s="288">
        <v>0.658</v>
      </c>
      <c r="Q30" s="288">
        <v>0.669</v>
      </c>
      <c r="R30" s="288"/>
    </row>
    <row r="31" spans="1:18" s="224" customFormat="1" ht="11.25" customHeight="1">
      <c r="A31" s="267"/>
      <c r="B31" s="277"/>
      <c r="C31" s="277"/>
      <c r="D31" s="278" t="s">
        <v>218</v>
      </c>
      <c r="E31" s="279"/>
      <c r="F31" s="222">
        <v>0.057</v>
      </c>
      <c r="G31" s="222">
        <v>0.069</v>
      </c>
      <c r="H31" s="280"/>
      <c r="I31" s="267"/>
      <c r="J31" s="277"/>
      <c r="K31" s="277"/>
      <c r="L31" s="278" t="s">
        <v>218</v>
      </c>
      <c r="M31" s="279"/>
      <c r="N31" s="222">
        <v>0.113</v>
      </c>
      <c r="O31" s="222">
        <v>0.085</v>
      </c>
      <c r="P31" s="222">
        <v>0.185</v>
      </c>
      <c r="Q31" s="222">
        <v>0.11</v>
      </c>
      <c r="R31" s="280"/>
    </row>
    <row r="32" spans="1:18" s="225" customFormat="1" ht="11.25" customHeight="1">
      <c r="A32" s="264"/>
      <c r="B32" s="264"/>
      <c r="C32" s="289" t="s">
        <v>223</v>
      </c>
      <c r="D32" s="290"/>
      <c r="E32" s="265" t="s">
        <v>224</v>
      </c>
      <c r="F32" s="237">
        <v>124773</v>
      </c>
      <c r="G32" s="237">
        <v>169754</v>
      </c>
      <c r="H32" s="275"/>
      <c r="I32" s="264"/>
      <c r="J32" s="264"/>
      <c r="K32" s="289" t="s">
        <v>225</v>
      </c>
      <c r="L32" s="290"/>
      <c r="M32" s="265" t="s">
        <v>224</v>
      </c>
      <c r="N32" s="237">
        <v>132375</v>
      </c>
      <c r="O32" s="237">
        <v>135754</v>
      </c>
      <c r="P32" s="237">
        <v>146556</v>
      </c>
      <c r="Q32" s="237">
        <v>163504</v>
      </c>
      <c r="R32" s="275"/>
    </row>
    <row r="33" spans="1:18" s="224" customFormat="1" ht="11.25" customHeight="1">
      <c r="A33" s="267"/>
      <c r="B33" s="267"/>
      <c r="C33" s="267"/>
      <c r="D33" s="268" t="s">
        <v>218</v>
      </c>
      <c r="E33" s="276"/>
      <c r="F33" s="270">
        <v>0.075</v>
      </c>
      <c r="G33" s="270">
        <v>0.361</v>
      </c>
      <c r="H33" s="271"/>
      <c r="I33" s="267"/>
      <c r="J33" s="267"/>
      <c r="K33" s="267"/>
      <c r="L33" s="268" t="s">
        <v>218</v>
      </c>
      <c r="M33" s="276"/>
      <c r="N33" s="291" t="s">
        <v>219</v>
      </c>
      <c r="O33" s="270">
        <v>0.026</v>
      </c>
      <c r="P33" s="291" t="s">
        <v>219</v>
      </c>
      <c r="Q33" s="270">
        <v>0.116</v>
      </c>
      <c r="R33" s="271"/>
    </row>
    <row r="34" spans="1:18" s="225" customFormat="1" ht="11.25" customHeight="1">
      <c r="A34" s="264"/>
      <c r="B34" s="264"/>
      <c r="C34" s="289" t="s">
        <v>226</v>
      </c>
      <c r="D34" s="273"/>
      <c r="E34" s="274" t="s">
        <v>227</v>
      </c>
      <c r="F34" s="275">
        <v>346646</v>
      </c>
      <c r="G34" s="275">
        <v>421741</v>
      </c>
      <c r="H34" s="275"/>
      <c r="I34" s="264"/>
      <c r="J34" s="264"/>
      <c r="K34" s="289" t="s">
        <v>226</v>
      </c>
      <c r="L34" s="273"/>
      <c r="M34" s="274" t="s">
        <v>227</v>
      </c>
      <c r="N34" s="275">
        <v>543804</v>
      </c>
      <c r="O34" s="275">
        <v>633493</v>
      </c>
      <c r="P34" s="275">
        <v>628821</v>
      </c>
      <c r="Q34" s="275">
        <v>683310</v>
      </c>
      <c r="R34" s="275"/>
    </row>
    <row r="35" spans="1:18" s="224" customFormat="1" ht="11.25" customHeight="1">
      <c r="A35" s="267"/>
      <c r="B35" s="267"/>
      <c r="C35" s="267"/>
      <c r="D35" s="268" t="s">
        <v>218</v>
      </c>
      <c r="E35" s="276"/>
      <c r="F35" s="270">
        <v>0.327</v>
      </c>
      <c r="G35" s="270">
        <v>0.217</v>
      </c>
      <c r="H35" s="271"/>
      <c r="I35" s="267"/>
      <c r="J35" s="267"/>
      <c r="K35" s="267"/>
      <c r="L35" s="268" t="s">
        <v>218</v>
      </c>
      <c r="M35" s="276"/>
      <c r="N35" s="270">
        <v>0.289</v>
      </c>
      <c r="O35" s="270">
        <v>0.165</v>
      </c>
      <c r="P35" s="270">
        <v>-0.007</v>
      </c>
      <c r="Q35" s="270">
        <v>0.087</v>
      </c>
      <c r="R35" s="271"/>
    </row>
    <row r="36" spans="1:18" s="225" customFormat="1" ht="11.25" customHeight="1">
      <c r="A36" s="264"/>
      <c r="B36" s="264"/>
      <c r="C36" s="264" t="s">
        <v>228</v>
      </c>
      <c r="D36" s="273"/>
      <c r="E36" s="274" t="s">
        <v>229</v>
      </c>
      <c r="F36" s="275">
        <v>185391</v>
      </c>
      <c r="G36" s="275">
        <v>227082</v>
      </c>
      <c r="H36" s="275"/>
      <c r="I36" s="264"/>
      <c r="J36" s="264"/>
      <c r="K36" s="264" t="s">
        <v>228</v>
      </c>
      <c r="L36" s="273"/>
      <c r="M36" s="274" t="s">
        <v>229</v>
      </c>
      <c r="N36" s="275">
        <v>262743</v>
      </c>
      <c r="O36" s="275">
        <v>291099</v>
      </c>
      <c r="P36" s="275">
        <v>294285</v>
      </c>
      <c r="Q36" s="275">
        <v>285581</v>
      </c>
      <c r="R36" s="275"/>
    </row>
    <row r="37" spans="1:18" s="224" customFormat="1" ht="11.25" customHeight="1">
      <c r="A37" s="267"/>
      <c r="B37" s="277"/>
      <c r="C37" s="277"/>
      <c r="D37" s="278" t="s">
        <v>218</v>
      </c>
      <c r="E37" s="279"/>
      <c r="F37" s="222">
        <v>0.217</v>
      </c>
      <c r="G37" s="222">
        <v>0.225</v>
      </c>
      <c r="H37" s="280"/>
      <c r="I37" s="267"/>
      <c r="J37" s="277"/>
      <c r="K37" s="277"/>
      <c r="L37" s="278" t="s">
        <v>218</v>
      </c>
      <c r="M37" s="279"/>
      <c r="N37" s="292" t="s">
        <v>219</v>
      </c>
      <c r="O37" s="222">
        <v>0.108</v>
      </c>
      <c r="P37" s="292" t="s">
        <v>219</v>
      </c>
      <c r="Q37" s="222">
        <v>-0.03</v>
      </c>
      <c r="R37" s="280"/>
    </row>
    <row r="38" spans="1:18" s="284" customFormat="1" ht="11.25" customHeight="1">
      <c r="A38" s="281"/>
      <c r="B38" s="541" t="s">
        <v>323</v>
      </c>
      <c r="C38" s="541"/>
      <c r="D38" s="541"/>
      <c r="E38" s="541"/>
      <c r="F38" s="282">
        <v>656810</v>
      </c>
      <c r="G38" s="282">
        <v>818577</v>
      </c>
      <c r="H38" s="283"/>
      <c r="I38" s="281"/>
      <c r="J38" s="541" t="s">
        <v>320</v>
      </c>
      <c r="K38" s="541"/>
      <c r="L38" s="541"/>
      <c r="M38" s="541"/>
      <c r="N38" s="282">
        <v>938922</v>
      </c>
      <c r="O38" s="282">
        <v>1060346</v>
      </c>
      <c r="P38" s="282">
        <v>1069662</v>
      </c>
      <c r="Q38" s="282">
        <v>1132395</v>
      </c>
      <c r="R38" s="283"/>
    </row>
    <row r="39" spans="1:18" s="225" customFormat="1" ht="11.25" customHeight="1">
      <c r="A39" s="293"/>
      <c r="B39" s="293"/>
      <c r="C39" s="293"/>
      <c r="D39" s="286" t="s">
        <v>6</v>
      </c>
      <c r="E39" s="287"/>
      <c r="F39" s="240">
        <v>0.328</v>
      </c>
      <c r="G39" s="240">
        <v>0.363</v>
      </c>
      <c r="H39" s="240"/>
      <c r="I39" s="293"/>
      <c r="J39" s="293"/>
      <c r="K39" s="293"/>
      <c r="L39" s="286" t="s">
        <v>6</v>
      </c>
      <c r="M39" s="287"/>
      <c r="N39" s="240">
        <v>0.37</v>
      </c>
      <c r="O39" s="240">
        <v>0.379</v>
      </c>
      <c r="P39" s="240">
        <v>0.342</v>
      </c>
      <c r="Q39" s="240">
        <v>0.331</v>
      </c>
      <c r="R39" s="240"/>
    </row>
    <row r="40" spans="1:18" s="224" customFormat="1" ht="11.25" customHeight="1">
      <c r="A40" s="267"/>
      <c r="B40" s="267"/>
      <c r="C40" s="267"/>
      <c r="D40" s="278" t="s">
        <v>218</v>
      </c>
      <c r="E40" s="279"/>
      <c r="F40" s="222">
        <v>0.24</v>
      </c>
      <c r="G40" s="222">
        <v>0.246</v>
      </c>
      <c r="H40" s="271"/>
      <c r="I40" s="267"/>
      <c r="J40" s="267"/>
      <c r="K40" s="277"/>
      <c r="L40" s="278" t="s">
        <v>218</v>
      </c>
      <c r="M40" s="279"/>
      <c r="N40" s="222">
        <v>0.147</v>
      </c>
      <c r="O40" s="222">
        <v>0.129</v>
      </c>
      <c r="P40" s="222">
        <v>0.009</v>
      </c>
      <c r="Q40" s="222">
        <v>0.059</v>
      </c>
      <c r="R40" s="271"/>
    </row>
    <row r="41" spans="1:20" s="284" customFormat="1" ht="11.25" customHeight="1">
      <c r="A41" s="281"/>
      <c r="B41" s="294" t="s">
        <v>319</v>
      </c>
      <c r="C41" s="294"/>
      <c r="D41" s="295"/>
      <c r="E41" s="296"/>
      <c r="F41" s="297">
        <v>2003210</v>
      </c>
      <c r="G41" s="297">
        <v>2257273</v>
      </c>
      <c r="H41" s="298"/>
      <c r="I41" s="281"/>
      <c r="J41" s="294" t="s">
        <v>319</v>
      </c>
      <c r="K41" s="299"/>
      <c r="L41" s="295"/>
      <c r="M41" s="296"/>
      <c r="N41" s="297">
        <v>2539859</v>
      </c>
      <c r="O41" s="297">
        <v>2797109</v>
      </c>
      <c r="P41" s="297">
        <v>3127771</v>
      </c>
      <c r="Q41" s="297">
        <v>3417736</v>
      </c>
      <c r="R41" s="298"/>
      <c r="T41" s="300"/>
    </row>
    <row r="42" spans="1:17" s="303" customFormat="1" ht="15" customHeight="1">
      <c r="A42" s="301"/>
      <c r="B42" s="301"/>
      <c r="C42" s="301"/>
      <c r="D42" s="301"/>
      <c r="E42" s="302"/>
      <c r="F42" s="301"/>
      <c r="G42" s="301"/>
      <c r="I42" s="301"/>
      <c r="J42" s="301"/>
      <c r="K42" s="301"/>
      <c r="L42" s="205" t="s">
        <v>309</v>
      </c>
      <c r="M42" s="302"/>
      <c r="N42" s="301"/>
      <c r="O42" s="301"/>
      <c r="P42" s="301"/>
      <c r="Q42" s="301"/>
    </row>
    <row r="43" spans="1:29" s="303" customFormat="1" ht="10.5" customHeight="1">
      <c r="A43" s="301"/>
      <c r="B43" s="301"/>
      <c r="C43" s="301"/>
      <c r="D43" s="301"/>
      <c r="E43" s="302"/>
      <c r="F43" s="301"/>
      <c r="G43" s="301"/>
      <c r="I43" s="301"/>
      <c r="J43" s="301"/>
      <c r="K43" s="301"/>
      <c r="L43" s="301" t="s">
        <v>311</v>
      </c>
      <c r="M43" s="302"/>
      <c r="N43" s="301"/>
      <c r="O43" s="301"/>
      <c r="P43" s="301"/>
      <c r="Q43" s="301"/>
      <c r="X43" s="301"/>
      <c r="Y43" s="301"/>
      <c r="Z43" s="301"/>
      <c r="AA43" s="301"/>
      <c r="AB43" s="301"/>
      <c r="AC43" s="301"/>
    </row>
    <row r="44" spans="4:29" ht="7.5" customHeight="1">
      <c r="D44" s="304"/>
      <c r="E44" s="305"/>
      <c r="L44" s="304"/>
      <c r="M44" s="305"/>
      <c r="X44" s="205"/>
      <c r="Y44" s="205"/>
      <c r="Z44" s="205"/>
      <c r="AA44" s="205"/>
      <c r="AB44" s="205"/>
      <c r="AC44" s="205"/>
    </row>
    <row r="45" spans="4:29" ht="7.5" customHeight="1">
      <c r="D45" s="304"/>
      <c r="E45" s="305"/>
      <c r="L45" s="304"/>
      <c r="M45" s="305"/>
      <c r="X45" s="205"/>
      <c r="Y45" s="205"/>
      <c r="Z45" s="205"/>
      <c r="AA45" s="205"/>
      <c r="AB45" s="205"/>
      <c r="AC45" s="205"/>
    </row>
    <row r="46" spans="4:29" ht="7.5" customHeight="1">
      <c r="D46" s="304"/>
      <c r="E46" s="305"/>
      <c r="L46" s="304"/>
      <c r="M46" s="305"/>
      <c r="X46" s="205"/>
      <c r="Y46" s="205"/>
      <c r="Z46" s="205"/>
      <c r="AA46" s="205"/>
      <c r="AB46" s="205"/>
      <c r="AC46" s="205"/>
    </row>
    <row r="47" spans="4:29" ht="7.5" customHeight="1">
      <c r="D47" s="304"/>
      <c r="E47" s="305"/>
      <c r="L47" s="304"/>
      <c r="M47" s="305"/>
      <c r="X47" s="205"/>
      <c r="Y47" s="205"/>
      <c r="Z47" s="205"/>
      <c r="AA47" s="205"/>
      <c r="AB47" s="205"/>
      <c r="AC47" s="205"/>
    </row>
    <row r="48" spans="4:29" ht="7.5" customHeight="1">
      <c r="D48" s="304"/>
      <c r="E48" s="305"/>
      <c r="L48" s="304"/>
      <c r="M48" s="305"/>
      <c r="X48" s="205"/>
      <c r="Y48" s="205"/>
      <c r="Z48" s="205"/>
      <c r="AA48" s="205"/>
      <c r="AB48" s="205"/>
      <c r="AC48" s="205"/>
    </row>
    <row r="49" spans="4:29" ht="7.5" customHeight="1">
      <c r="D49" s="304"/>
      <c r="E49" s="305"/>
      <c r="L49" s="304"/>
      <c r="M49" s="305"/>
      <c r="X49" s="205"/>
      <c r="Y49" s="205"/>
      <c r="Z49" s="205"/>
      <c r="AA49" s="205"/>
      <c r="AB49" s="205"/>
      <c r="AC49" s="205"/>
    </row>
    <row r="50" spans="19:23" ht="7.5" customHeight="1">
      <c r="S50" s="304"/>
      <c r="T50" s="304"/>
      <c r="U50" s="304"/>
      <c r="V50" s="304"/>
      <c r="W50" s="304"/>
    </row>
  </sheetData>
  <sheetProtection password="C6B0" sheet="1" objects="1" scenarios="1"/>
  <mergeCells count="6">
    <mergeCell ref="K23:L23"/>
    <mergeCell ref="J29:M29"/>
    <mergeCell ref="J38:M38"/>
    <mergeCell ref="B38:E38"/>
    <mergeCell ref="C23:D23"/>
    <mergeCell ref="B29:E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C41"/>
  <sheetViews>
    <sheetView zoomScaleSheetLayoutView="100" workbookViewId="0" topLeftCell="A1">
      <selection activeCell="U34" sqref="U34"/>
    </sheetView>
  </sheetViews>
  <sheetFormatPr defaultColWidth="9.00390625" defaultRowHeight="15" customHeight="1"/>
  <cols>
    <col min="1" max="1" width="2.625" style="202" customWidth="1"/>
    <col min="2" max="3" width="1.625" style="202" customWidth="1"/>
    <col min="4" max="4" width="22.375" style="202" customWidth="1"/>
    <col min="5" max="5" width="3.125" style="202" bestFit="1" customWidth="1"/>
    <col min="6" max="7" width="10.625" style="202" customWidth="1"/>
    <col min="8" max="8" width="2.625" style="202" customWidth="1"/>
    <col min="9" max="9" width="7.625" style="202" customWidth="1"/>
    <col min="10" max="11" width="1.625" style="202" customWidth="1"/>
    <col min="12" max="12" width="22.375" style="202" customWidth="1"/>
    <col min="13" max="13" width="3.125" style="202" bestFit="1" customWidth="1"/>
    <col min="14" max="17" width="10.625" style="202" customWidth="1"/>
    <col min="18" max="19" width="2.625" style="202" customWidth="1"/>
    <col min="20" max="16384" width="12.875" style="202" customWidth="1"/>
  </cols>
  <sheetData>
    <row r="1" spans="3:19" ht="25.5">
      <c r="C1" s="203"/>
      <c r="E1" s="252"/>
      <c r="H1" s="204"/>
      <c r="K1" s="203" t="s">
        <v>303</v>
      </c>
      <c r="M1" s="252"/>
      <c r="S1" s="204" t="s">
        <v>38</v>
      </c>
    </row>
    <row r="21" spans="1:19" s="310" customFormat="1" ht="15" customHeight="1">
      <c r="A21" s="306"/>
      <c r="B21" s="307"/>
      <c r="C21" s="307"/>
      <c r="D21" s="207" t="s">
        <v>22</v>
      </c>
      <c r="E21" s="308"/>
      <c r="F21" s="257">
        <v>2003</v>
      </c>
      <c r="G21" s="257">
        <v>2004</v>
      </c>
      <c r="H21" s="309"/>
      <c r="J21" s="307"/>
      <c r="K21" s="307"/>
      <c r="L21" s="207"/>
      <c r="M21" s="308"/>
      <c r="N21" s="257">
        <v>2005</v>
      </c>
      <c r="O21" s="257">
        <v>2006</v>
      </c>
      <c r="P21" s="257">
        <v>2007</v>
      </c>
      <c r="Q21" s="257">
        <v>2008</v>
      </c>
      <c r="R21" s="309"/>
      <c r="S21" s="311"/>
    </row>
    <row r="22" spans="1:19" s="263" customFormat="1" ht="14.25" customHeight="1">
      <c r="A22" s="259"/>
      <c r="B22" s="260"/>
      <c r="C22" s="260"/>
      <c r="D22" s="198" t="s">
        <v>36</v>
      </c>
      <c r="E22" s="199"/>
      <c r="F22" s="262" t="s">
        <v>29</v>
      </c>
      <c r="G22" s="262" t="s">
        <v>30</v>
      </c>
      <c r="H22" s="260"/>
      <c r="J22" s="260"/>
      <c r="K22" s="260"/>
      <c r="L22" s="312"/>
      <c r="M22" s="199"/>
      <c r="N22" s="262" t="s">
        <v>18</v>
      </c>
      <c r="O22" s="262" t="s">
        <v>171</v>
      </c>
      <c r="P22" s="262" t="s">
        <v>265</v>
      </c>
      <c r="Q22" s="262" t="s">
        <v>302</v>
      </c>
      <c r="R22" s="260"/>
      <c r="S22" s="313"/>
    </row>
    <row r="23" spans="1:19" s="214" customFormat="1" ht="11.25" customHeight="1">
      <c r="A23" s="275"/>
      <c r="B23" s="275"/>
      <c r="C23" s="540" t="s">
        <v>51</v>
      </c>
      <c r="D23" s="540"/>
      <c r="E23" s="314" t="s">
        <v>5</v>
      </c>
      <c r="F23" s="237">
        <v>340579</v>
      </c>
      <c r="G23" s="237">
        <v>362869</v>
      </c>
      <c r="H23" s="244"/>
      <c r="K23" s="540" t="s">
        <v>51</v>
      </c>
      <c r="L23" s="540"/>
      <c r="M23" s="314" t="s">
        <v>5</v>
      </c>
      <c r="N23" s="237">
        <v>372724</v>
      </c>
      <c r="O23" s="237">
        <v>381245</v>
      </c>
      <c r="P23" s="237">
        <v>467390</v>
      </c>
      <c r="Q23" s="237">
        <v>556249</v>
      </c>
      <c r="R23" s="244"/>
      <c r="S23" s="244"/>
    </row>
    <row r="24" spans="1:19" s="224" customFormat="1" ht="11.25" customHeight="1">
      <c r="A24" s="271"/>
      <c r="B24" s="271"/>
      <c r="C24" s="267"/>
      <c r="D24" s="268" t="s">
        <v>25</v>
      </c>
      <c r="E24" s="269"/>
      <c r="F24" s="270">
        <v>0.064</v>
      </c>
      <c r="G24" s="270">
        <v>0.065</v>
      </c>
      <c r="H24" s="315"/>
      <c r="K24" s="267"/>
      <c r="L24" s="268" t="s">
        <v>25</v>
      </c>
      <c r="M24" s="269"/>
      <c r="N24" s="270">
        <v>0.027</v>
      </c>
      <c r="O24" s="270">
        <v>0.023</v>
      </c>
      <c r="P24" s="270">
        <v>0.226</v>
      </c>
      <c r="Q24" s="270">
        <v>0.19</v>
      </c>
      <c r="R24" s="315"/>
      <c r="S24" s="315"/>
    </row>
    <row r="25" spans="1:19" s="225" customFormat="1" ht="11.25" customHeight="1">
      <c r="A25" s="275"/>
      <c r="B25" s="275"/>
      <c r="C25" s="229" t="s">
        <v>4</v>
      </c>
      <c r="D25" s="273"/>
      <c r="E25" s="274" t="s">
        <v>11</v>
      </c>
      <c r="F25" s="275">
        <v>98531</v>
      </c>
      <c r="G25" s="275">
        <v>93765</v>
      </c>
      <c r="H25" s="230"/>
      <c r="K25" s="229" t="s">
        <v>4</v>
      </c>
      <c r="L25" s="273"/>
      <c r="M25" s="274" t="s">
        <v>11</v>
      </c>
      <c r="N25" s="275">
        <v>92412</v>
      </c>
      <c r="O25" s="275">
        <v>99061</v>
      </c>
      <c r="P25" s="275">
        <v>108921</v>
      </c>
      <c r="Q25" s="275">
        <v>121314</v>
      </c>
      <c r="R25" s="230"/>
      <c r="S25" s="230"/>
    </row>
    <row r="26" spans="1:19" s="224" customFormat="1" ht="11.25" customHeight="1">
      <c r="A26" s="271"/>
      <c r="B26" s="271"/>
      <c r="C26" s="267"/>
      <c r="D26" s="268" t="s">
        <v>25</v>
      </c>
      <c r="E26" s="269"/>
      <c r="F26" s="270">
        <v>-0.031</v>
      </c>
      <c r="G26" s="270">
        <v>-0.048</v>
      </c>
      <c r="H26" s="315"/>
      <c r="K26" s="267"/>
      <c r="L26" s="268" t="s">
        <v>25</v>
      </c>
      <c r="M26" s="269"/>
      <c r="N26" s="270">
        <v>-0.014</v>
      </c>
      <c r="O26" s="270">
        <v>0.072</v>
      </c>
      <c r="P26" s="270">
        <v>0.1</v>
      </c>
      <c r="Q26" s="270">
        <v>0.114</v>
      </c>
      <c r="R26" s="315"/>
      <c r="S26" s="315"/>
    </row>
    <row r="27" spans="1:19" s="225" customFormat="1" ht="11.25" customHeight="1">
      <c r="A27" s="275"/>
      <c r="B27" s="275"/>
      <c r="C27" s="264" t="s">
        <v>9</v>
      </c>
      <c r="D27" s="273"/>
      <c r="E27" s="274" t="s">
        <v>15</v>
      </c>
      <c r="F27" s="275">
        <v>177233</v>
      </c>
      <c r="G27" s="275">
        <v>181439</v>
      </c>
      <c r="H27" s="230"/>
      <c r="K27" s="264" t="s">
        <v>9</v>
      </c>
      <c r="L27" s="273"/>
      <c r="M27" s="274" t="s">
        <v>15</v>
      </c>
      <c r="N27" s="275">
        <v>210070</v>
      </c>
      <c r="O27" s="275">
        <v>220337</v>
      </c>
      <c r="P27" s="275">
        <v>246761</v>
      </c>
      <c r="Q27" s="275">
        <v>254958</v>
      </c>
      <c r="R27" s="230"/>
      <c r="S27" s="230"/>
    </row>
    <row r="28" spans="1:19" s="224" customFormat="1" ht="11.25" customHeight="1">
      <c r="A28" s="271"/>
      <c r="B28" s="280"/>
      <c r="C28" s="277"/>
      <c r="D28" s="278" t="s">
        <v>25</v>
      </c>
      <c r="E28" s="316"/>
      <c r="F28" s="222">
        <v>-0.032</v>
      </c>
      <c r="G28" s="222">
        <v>0.024</v>
      </c>
      <c r="H28" s="221"/>
      <c r="J28" s="219"/>
      <c r="K28" s="277"/>
      <c r="L28" s="278" t="s">
        <v>25</v>
      </c>
      <c r="M28" s="316"/>
      <c r="N28" s="222">
        <v>0.158</v>
      </c>
      <c r="O28" s="222">
        <v>0.049</v>
      </c>
      <c r="P28" s="222">
        <v>0.12</v>
      </c>
      <c r="Q28" s="222">
        <v>0.033</v>
      </c>
      <c r="R28" s="221"/>
      <c r="S28" s="315"/>
    </row>
    <row r="29" spans="1:19" s="284" customFormat="1" ht="11.25" customHeight="1">
      <c r="A29" s="283"/>
      <c r="B29" s="541" t="s">
        <v>322</v>
      </c>
      <c r="C29" s="541"/>
      <c r="D29" s="541"/>
      <c r="E29" s="541"/>
      <c r="F29" s="282">
        <v>616343</v>
      </c>
      <c r="G29" s="282">
        <v>638073</v>
      </c>
      <c r="H29" s="317"/>
      <c r="J29" s="541" t="s">
        <v>322</v>
      </c>
      <c r="K29" s="541"/>
      <c r="L29" s="541"/>
      <c r="M29" s="541"/>
      <c r="N29" s="282">
        <v>675206</v>
      </c>
      <c r="O29" s="282">
        <v>700643</v>
      </c>
      <c r="P29" s="282">
        <v>823072</v>
      </c>
      <c r="Q29" s="282">
        <v>932521</v>
      </c>
      <c r="R29" s="317"/>
      <c r="S29" s="317"/>
    </row>
    <row r="30" spans="1:19" s="224" customFormat="1" ht="11.25" customHeight="1">
      <c r="A30" s="271"/>
      <c r="B30" s="280"/>
      <c r="C30" s="277"/>
      <c r="D30" s="278" t="s">
        <v>25</v>
      </c>
      <c r="E30" s="316"/>
      <c r="F30" s="222">
        <v>0.019</v>
      </c>
      <c r="G30" s="222">
        <v>0.035</v>
      </c>
      <c r="H30" s="221"/>
      <c r="J30" s="219"/>
      <c r="K30" s="277"/>
      <c r="L30" s="278" t="s">
        <v>25</v>
      </c>
      <c r="M30" s="316"/>
      <c r="N30" s="222">
        <v>0.058</v>
      </c>
      <c r="O30" s="222">
        <v>0.038</v>
      </c>
      <c r="P30" s="222">
        <v>0.175</v>
      </c>
      <c r="Q30" s="222">
        <v>0.133</v>
      </c>
      <c r="R30" s="221"/>
      <c r="S30" s="315"/>
    </row>
    <row r="31" spans="1:19" s="225" customFormat="1" ht="11.25" customHeight="1">
      <c r="A31" s="275"/>
      <c r="B31" s="275"/>
      <c r="C31" s="289" t="s">
        <v>132</v>
      </c>
      <c r="D31" s="290"/>
      <c r="E31" s="318" t="s">
        <v>12</v>
      </c>
      <c r="F31" s="237">
        <v>73334</v>
      </c>
      <c r="G31" s="237">
        <v>104175</v>
      </c>
      <c r="H31" s="230"/>
      <c r="K31" s="289" t="s">
        <v>172</v>
      </c>
      <c r="L31" s="290"/>
      <c r="M31" s="318" t="s">
        <v>12</v>
      </c>
      <c r="N31" s="237">
        <v>78391</v>
      </c>
      <c r="O31" s="237">
        <v>96303</v>
      </c>
      <c r="P31" s="237">
        <v>94683</v>
      </c>
      <c r="Q31" s="237">
        <v>112785</v>
      </c>
      <c r="R31" s="230"/>
      <c r="S31" s="230"/>
    </row>
    <row r="32" spans="1:19" s="224" customFormat="1" ht="11.25" customHeight="1">
      <c r="A32" s="271"/>
      <c r="B32" s="271"/>
      <c r="C32" s="267"/>
      <c r="D32" s="268" t="s">
        <v>25</v>
      </c>
      <c r="E32" s="269"/>
      <c r="F32" s="270">
        <v>0.237</v>
      </c>
      <c r="G32" s="270">
        <v>0.421</v>
      </c>
      <c r="H32" s="315"/>
      <c r="K32" s="267"/>
      <c r="L32" s="268" t="s">
        <v>25</v>
      </c>
      <c r="M32" s="269"/>
      <c r="N32" s="291" t="s">
        <v>193</v>
      </c>
      <c r="O32" s="270">
        <v>0.228</v>
      </c>
      <c r="P32" s="291" t="s">
        <v>193</v>
      </c>
      <c r="Q32" s="270">
        <v>0.191</v>
      </c>
      <c r="R32" s="315"/>
      <c r="S32" s="315"/>
    </row>
    <row r="33" spans="1:19" s="225" customFormat="1" ht="11.25" customHeight="1">
      <c r="A33" s="275"/>
      <c r="B33" s="275"/>
      <c r="C33" s="289" t="s">
        <v>133</v>
      </c>
      <c r="D33" s="273"/>
      <c r="E33" s="274" t="s">
        <v>13</v>
      </c>
      <c r="F33" s="275">
        <v>187118</v>
      </c>
      <c r="G33" s="275">
        <v>270023</v>
      </c>
      <c r="H33" s="230"/>
      <c r="K33" s="289" t="s">
        <v>133</v>
      </c>
      <c r="L33" s="273"/>
      <c r="M33" s="274" t="s">
        <v>13</v>
      </c>
      <c r="N33" s="275">
        <v>317491</v>
      </c>
      <c r="O33" s="275">
        <v>425378</v>
      </c>
      <c r="P33" s="275">
        <v>490030</v>
      </c>
      <c r="Q33" s="275">
        <v>588663</v>
      </c>
      <c r="R33" s="230"/>
      <c r="S33" s="230"/>
    </row>
    <row r="34" spans="1:19" s="224" customFormat="1" ht="11.25" customHeight="1">
      <c r="A34" s="271"/>
      <c r="B34" s="271"/>
      <c r="C34" s="267"/>
      <c r="D34" s="268" t="s">
        <v>25</v>
      </c>
      <c r="E34" s="269"/>
      <c r="F34" s="270">
        <v>0.958</v>
      </c>
      <c r="G34" s="270">
        <v>0.443</v>
      </c>
      <c r="H34" s="315"/>
      <c r="K34" s="267"/>
      <c r="L34" s="268" t="s">
        <v>25</v>
      </c>
      <c r="M34" s="269"/>
      <c r="N34" s="270">
        <v>0.176</v>
      </c>
      <c r="O34" s="270">
        <v>0.34</v>
      </c>
      <c r="P34" s="270">
        <v>0.152</v>
      </c>
      <c r="Q34" s="270">
        <v>0.201</v>
      </c>
      <c r="R34" s="315"/>
      <c r="S34" s="315"/>
    </row>
    <row r="35" spans="1:19" s="225" customFormat="1" ht="11.25" customHeight="1">
      <c r="A35" s="275"/>
      <c r="B35" s="275"/>
      <c r="C35" s="264" t="s">
        <v>10</v>
      </c>
      <c r="D35" s="273"/>
      <c r="E35" s="274" t="s">
        <v>14</v>
      </c>
      <c r="F35" s="275">
        <v>69010</v>
      </c>
      <c r="G35" s="275">
        <v>101454</v>
      </c>
      <c r="H35" s="230"/>
      <c r="K35" s="264" t="s">
        <v>10</v>
      </c>
      <c r="L35" s="273"/>
      <c r="M35" s="274" t="s">
        <v>14</v>
      </c>
      <c r="N35" s="275">
        <v>139060</v>
      </c>
      <c r="O35" s="275">
        <v>177704</v>
      </c>
      <c r="P35" s="275">
        <v>193048</v>
      </c>
      <c r="Q35" s="275">
        <v>193020</v>
      </c>
      <c r="R35" s="230"/>
      <c r="S35" s="230"/>
    </row>
    <row r="36" spans="1:19" s="224" customFormat="1" ht="11.25" customHeight="1">
      <c r="A36" s="271"/>
      <c r="B36" s="280"/>
      <c r="C36" s="277"/>
      <c r="D36" s="278" t="s">
        <v>25</v>
      </c>
      <c r="E36" s="316"/>
      <c r="F36" s="222">
        <v>0.145</v>
      </c>
      <c r="G36" s="222">
        <v>0.47</v>
      </c>
      <c r="H36" s="221"/>
      <c r="J36" s="219"/>
      <c r="K36" s="277"/>
      <c r="L36" s="278" t="s">
        <v>25</v>
      </c>
      <c r="M36" s="316"/>
      <c r="N36" s="292" t="s">
        <v>193</v>
      </c>
      <c r="O36" s="222">
        <v>0.278</v>
      </c>
      <c r="P36" s="292" t="s">
        <v>193</v>
      </c>
      <c r="Q36" s="319">
        <v>0</v>
      </c>
      <c r="R36" s="221"/>
      <c r="S36" s="315"/>
    </row>
    <row r="37" spans="1:19" s="284" customFormat="1" ht="11.25" customHeight="1">
      <c r="A37" s="283"/>
      <c r="B37" s="541" t="s">
        <v>323</v>
      </c>
      <c r="C37" s="541"/>
      <c r="D37" s="541"/>
      <c r="E37" s="541"/>
      <c r="F37" s="282">
        <v>329462</v>
      </c>
      <c r="G37" s="282">
        <v>475652</v>
      </c>
      <c r="H37" s="317"/>
      <c r="J37" s="541" t="s">
        <v>323</v>
      </c>
      <c r="K37" s="541"/>
      <c r="L37" s="541"/>
      <c r="M37" s="541"/>
      <c r="N37" s="282">
        <v>534942</v>
      </c>
      <c r="O37" s="282">
        <v>699385</v>
      </c>
      <c r="P37" s="282">
        <v>777761</v>
      </c>
      <c r="Q37" s="282">
        <v>894468</v>
      </c>
      <c r="R37" s="317"/>
      <c r="S37" s="317"/>
    </row>
    <row r="38" spans="1:19" s="224" customFormat="1" ht="11.25" customHeight="1">
      <c r="A38" s="271"/>
      <c r="B38" s="271"/>
      <c r="C38" s="267"/>
      <c r="D38" s="278" t="s">
        <v>25</v>
      </c>
      <c r="E38" s="316"/>
      <c r="F38" s="222">
        <v>0.532</v>
      </c>
      <c r="G38" s="222">
        <v>0.444</v>
      </c>
      <c r="H38" s="221"/>
      <c r="K38" s="267"/>
      <c r="L38" s="278" t="s">
        <v>25</v>
      </c>
      <c r="M38" s="316"/>
      <c r="N38" s="222">
        <v>0.125</v>
      </c>
      <c r="O38" s="222">
        <v>0.307</v>
      </c>
      <c r="P38" s="222">
        <v>0.112</v>
      </c>
      <c r="Q38" s="222">
        <v>0.15</v>
      </c>
      <c r="R38" s="221"/>
      <c r="S38" s="315"/>
    </row>
    <row r="39" spans="1:19" s="284" customFormat="1" ht="11.25" customHeight="1">
      <c r="A39" s="283"/>
      <c r="B39" s="294" t="s">
        <v>8</v>
      </c>
      <c r="C39" s="294"/>
      <c r="D39" s="295"/>
      <c r="E39" s="320"/>
      <c r="F39" s="298">
        <v>945805</v>
      </c>
      <c r="G39" s="298">
        <v>1113725</v>
      </c>
      <c r="H39" s="321"/>
      <c r="J39" s="294" t="s">
        <v>8</v>
      </c>
      <c r="K39" s="294"/>
      <c r="L39" s="295"/>
      <c r="M39" s="320"/>
      <c r="N39" s="298">
        <v>1210148</v>
      </c>
      <c r="O39" s="298">
        <v>1400028</v>
      </c>
      <c r="P39" s="298">
        <v>1600833</v>
      </c>
      <c r="Q39" s="298">
        <v>1826989</v>
      </c>
      <c r="R39" s="321"/>
      <c r="S39" s="317"/>
    </row>
    <row r="40" spans="1:17" s="303" customFormat="1" ht="15" customHeight="1">
      <c r="A40" s="301"/>
      <c r="B40" s="301"/>
      <c r="C40" s="301"/>
      <c r="D40" s="301"/>
      <c r="E40" s="302"/>
      <c r="F40" s="301"/>
      <c r="G40" s="301"/>
      <c r="I40" s="301"/>
      <c r="J40" s="301"/>
      <c r="K40" s="301"/>
      <c r="L40" s="205" t="s">
        <v>309</v>
      </c>
      <c r="M40" s="302"/>
      <c r="N40" s="301"/>
      <c r="O40" s="301"/>
      <c r="P40" s="301"/>
      <c r="Q40" s="301"/>
    </row>
    <row r="41" spans="1:29" s="303" customFormat="1" ht="10.5" customHeight="1">
      <c r="A41" s="301"/>
      <c r="B41" s="301"/>
      <c r="C41" s="301"/>
      <c r="D41" s="301"/>
      <c r="E41" s="302"/>
      <c r="F41" s="301"/>
      <c r="G41" s="301"/>
      <c r="I41" s="301"/>
      <c r="J41" s="301"/>
      <c r="K41" s="301"/>
      <c r="L41" s="301" t="s">
        <v>311</v>
      </c>
      <c r="M41" s="302"/>
      <c r="N41" s="301"/>
      <c r="O41" s="301"/>
      <c r="P41" s="301"/>
      <c r="Q41" s="301"/>
      <c r="X41" s="301"/>
      <c r="Y41" s="301"/>
      <c r="Z41" s="301"/>
      <c r="AA41" s="301"/>
      <c r="AB41" s="301"/>
      <c r="AC41" s="301"/>
    </row>
  </sheetData>
  <sheetProtection password="C6B0" sheet="1" objects="1" scenarios="1"/>
  <mergeCells count="6">
    <mergeCell ref="C23:D23"/>
    <mergeCell ref="K23:L23"/>
    <mergeCell ref="B29:E29"/>
    <mergeCell ref="B37:E37"/>
    <mergeCell ref="J29:M29"/>
    <mergeCell ref="J37:M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T47"/>
  <sheetViews>
    <sheetView zoomScaleSheetLayoutView="85" workbookViewId="0" topLeftCell="A1">
      <selection activeCell="I38" sqref="I38:P43"/>
    </sheetView>
  </sheetViews>
  <sheetFormatPr defaultColWidth="9.00390625" defaultRowHeight="15" customHeight="1"/>
  <cols>
    <col min="1" max="1" width="3.625" style="202" customWidth="1"/>
    <col min="2" max="3" width="1.625" style="202" customWidth="1"/>
    <col min="4" max="4" width="9.625" style="202" customWidth="1"/>
    <col min="5" max="5" width="7.625" style="202" customWidth="1"/>
    <col min="6" max="9" width="11.625" style="202" customWidth="1"/>
    <col min="10" max="11" width="3.625" style="202" customWidth="1"/>
    <col min="12" max="12" width="6.625" style="202" customWidth="1"/>
    <col min="13" max="14" width="1.625" style="202" customWidth="1"/>
    <col min="15" max="15" width="9.625" style="202" customWidth="1"/>
    <col min="16" max="16" width="7.625" style="202" customWidth="1"/>
    <col min="17" max="18" width="11.625" style="202" customWidth="1"/>
    <col min="19" max="19" width="3.625" style="202" customWidth="1"/>
    <col min="20" max="20" width="2.625" style="202" customWidth="1"/>
    <col min="21" max="16384" width="12.875" style="202" customWidth="1"/>
  </cols>
  <sheetData>
    <row r="1" spans="1:20" ht="25.5">
      <c r="A1" s="322"/>
      <c r="E1" s="203"/>
      <c r="I1" s="203" t="s">
        <v>230</v>
      </c>
      <c r="K1" s="204"/>
      <c r="T1" s="204" t="s">
        <v>38</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19" s="210" customFormat="1" ht="15" customHeight="1">
      <c r="B22" s="308"/>
      <c r="C22" s="308"/>
      <c r="D22" s="207"/>
      <c r="E22" s="207" t="s">
        <v>22</v>
      </c>
      <c r="F22" s="257">
        <v>2003</v>
      </c>
      <c r="G22" s="257">
        <v>2004</v>
      </c>
      <c r="H22" s="257">
        <v>2005</v>
      </c>
      <c r="I22" s="257">
        <v>2006</v>
      </c>
      <c r="J22" s="309"/>
      <c r="L22" s="306"/>
      <c r="M22" s="308"/>
      <c r="N22" s="308"/>
      <c r="O22" s="207"/>
      <c r="P22" s="207"/>
      <c r="Q22" s="257">
        <v>2007</v>
      </c>
      <c r="R22" s="257">
        <v>2008</v>
      </c>
      <c r="S22" s="309"/>
    </row>
    <row r="23" spans="2:19" s="263" customFormat="1" ht="15" customHeight="1">
      <c r="B23" s="199"/>
      <c r="C23" s="199"/>
      <c r="D23" s="198"/>
      <c r="E23" s="198" t="s">
        <v>36</v>
      </c>
      <c r="F23" s="262" t="s">
        <v>16</v>
      </c>
      <c r="G23" s="262" t="s">
        <v>17</v>
      </c>
      <c r="H23" s="262" t="s">
        <v>18</v>
      </c>
      <c r="I23" s="262" t="s">
        <v>171</v>
      </c>
      <c r="J23" s="262"/>
      <c r="L23" s="259"/>
      <c r="M23" s="199"/>
      <c r="N23" s="199"/>
      <c r="O23" s="198"/>
      <c r="P23" s="323"/>
      <c r="Q23" s="262" t="s">
        <v>265</v>
      </c>
      <c r="R23" s="262" t="s">
        <v>299</v>
      </c>
      <c r="S23" s="262"/>
    </row>
    <row r="24" spans="2:19" s="263" customFormat="1" ht="13.5" customHeight="1">
      <c r="B24" s="324"/>
      <c r="C24" s="325" t="s">
        <v>21</v>
      </c>
      <c r="D24" s="324"/>
      <c r="E24" s="324"/>
      <c r="F24" s="326">
        <v>1057405</v>
      </c>
      <c r="G24" s="326">
        <v>1143548</v>
      </c>
      <c r="H24" s="326">
        <v>1329711</v>
      </c>
      <c r="I24" s="326">
        <v>1397081</v>
      </c>
      <c r="J24" s="327"/>
      <c r="L24" s="259"/>
      <c r="M24" s="324"/>
      <c r="N24" s="325" t="s">
        <v>21</v>
      </c>
      <c r="O24" s="324"/>
      <c r="P24" s="324"/>
      <c r="Q24" s="326">
        <v>1526938</v>
      </c>
      <c r="R24" s="326">
        <v>1590747</v>
      </c>
      <c r="S24" s="327"/>
    </row>
    <row r="25" spans="2:19" s="330" customFormat="1" ht="13.5" customHeight="1">
      <c r="B25" s="259"/>
      <c r="C25" s="274"/>
      <c r="D25" s="274" t="s">
        <v>6</v>
      </c>
      <c r="E25" s="274"/>
      <c r="F25" s="328">
        <v>0.528</v>
      </c>
      <c r="G25" s="328">
        <v>0.507</v>
      </c>
      <c r="H25" s="328">
        <v>0.524</v>
      </c>
      <c r="I25" s="328">
        <v>0.499</v>
      </c>
      <c r="J25" s="329"/>
      <c r="L25" s="259"/>
      <c r="M25" s="259"/>
      <c r="N25" s="274"/>
      <c r="O25" s="274" t="s">
        <v>6</v>
      </c>
      <c r="P25" s="274"/>
      <c r="Q25" s="328">
        <v>0.488</v>
      </c>
      <c r="R25" s="328">
        <v>0.465</v>
      </c>
      <c r="S25" s="329"/>
    </row>
    <row r="26" spans="2:19" s="330" customFormat="1" ht="13.5" customHeight="1">
      <c r="B26" s="331"/>
      <c r="C26" s="278"/>
      <c r="D26" s="332" t="s">
        <v>25</v>
      </c>
      <c r="E26" s="332"/>
      <c r="F26" s="333">
        <v>0.075</v>
      </c>
      <c r="G26" s="333">
        <v>0.081</v>
      </c>
      <c r="H26" s="333">
        <v>0.163</v>
      </c>
      <c r="I26" s="333">
        <v>0.051</v>
      </c>
      <c r="J26" s="334"/>
      <c r="L26" s="259"/>
      <c r="M26" s="331"/>
      <c r="N26" s="278"/>
      <c r="O26" s="332" t="s">
        <v>25</v>
      </c>
      <c r="P26" s="332"/>
      <c r="Q26" s="333">
        <v>0.093</v>
      </c>
      <c r="R26" s="333">
        <v>0.042</v>
      </c>
      <c r="S26" s="334"/>
    </row>
    <row r="27" spans="2:19" s="225" customFormat="1" ht="13.5" customHeight="1">
      <c r="B27" s="335"/>
      <c r="C27" s="230" t="s">
        <v>43</v>
      </c>
      <c r="D27" s="335"/>
      <c r="E27" s="335"/>
      <c r="F27" s="275">
        <v>336815</v>
      </c>
      <c r="G27" s="275">
        <v>308807</v>
      </c>
      <c r="H27" s="275">
        <v>372184</v>
      </c>
      <c r="I27" s="275">
        <v>450307</v>
      </c>
      <c r="J27" s="230"/>
      <c r="L27" s="275"/>
      <c r="M27" s="335"/>
      <c r="N27" s="230" t="s">
        <v>43</v>
      </c>
      <c r="O27" s="335"/>
      <c r="P27" s="335"/>
      <c r="Q27" s="275">
        <v>582588</v>
      </c>
      <c r="R27" s="275">
        <v>625841</v>
      </c>
      <c r="S27" s="230"/>
    </row>
    <row r="28" spans="2:19" s="225" customFormat="1" ht="13.5" customHeight="1">
      <c r="B28" s="259"/>
      <c r="C28" s="230"/>
      <c r="D28" s="274" t="s">
        <v>6</v>
      </c>
      <c r="E28" s="274"/>
      <c r="F28" s="288">
        <v>0.168</v>
      </c>
      <c r="G28" s="288">
        <v>0.137</v>
      </c>
      <c r="H28" s="288">
        <v>0.146</v>
      </c>
      <c r="I28" s="288">
        <v>0.161</v>
      </c>
      <c r="J28" s="230"/>
      <c r="L28" s="288"/>
      <c r="M28" s="259"/>
      <c r="N28" s="230"/>
      <c r="O28" s="274" t="s">
        <v>6</v>
      </c>
      <c r="P28" s="274"/>
      <c r="Q28" s="288">
        <v>0.186</v>
      </c>
      <c r="R28" s="288">
        <v>0.183</v>
      </c>
      <c r="S28" s="230"/>
    </row>
    <row r="29" spans="2:19" s="224" customFormat="1" ht="13.5" customHeight="1">
      <c r="B29" s="336"/>
      <c r="C29" s="221"/>
      <c r="D29" s="332" t="s">
        <v>25</v>
      </c>
      <c r="E29" s="332"/>
      <c r="F29" s="222">
        <v>-0.091</v>
      </c>
      <c r="G29" s="222">
        <v>-0.083</v>
      </c>
      <c r="H29" s="222">
        <v>0.205</v>
      </c>
      <c r="I29" s="222">
        <v>0.21</v>
      </c>
      <c r="J29" s="221"/>
      <c r="L29" s="271"/>
      <c r="M29" s="336"/>
      <c r="N29" s="221"/>
      <c r="O29" s="332" t="s">
        <v>25</v>
      </c>
      <c r="P29" s="332"/>
      <c r="Q29" s="222">
        <v>0.294</v>
      </c>
      <c r="R29" s="222">
        <v>0.074</v>
      </c>
      <c r="S29" s="221"/>
    </row>
    <row r="30" spans="2:19" s="225" customFormat="1" ht="13.5" customHeight="1">
      <c r="B30" s="337"/>
      <c r="C30" s="230" t="s">
        <v>19</v>
      </c>
      <c r="D30" s="337"/>
      <c r="E30" s="337"/>
      <c r="F30" s="237">
        <v>235168</v>
      </c>
      <c r="G30" s="237">
        <v>330772</v>
      </c>
      <c r="H30" s="237">
        <v>407455</v>
      </c>
      <c r="I30" s="237">
        <v>488945</v>
      </c>
      <c r="J30" s="230"/>
      <c r="L30" s="275"/>
      <c r="M30" s="337"/>
      <c r="N30" s="230" t="s">
        <v>19</v>
      </c>
      <c r="O30" s="337"/>
      <c r="P30" s="337"/>
      <c r="Q30" s="237">
        <v>523301</v>
      </c>
      <c r="R30" s="237">
        <v>584252</v>
      </c>
      <c r="S30" s="230"/>
    </row>
    <row r="31" spans="2:19" s="225" customFormat="1" ht="13.5" customHeight="1">
      <c r="B31" s="259"/>
      <c r="C31" s="230"/>
      <c r="D31" s="274" t="s">
        <v>6</v>
      </c>
      <c r="E31" s="274"/>
      <c r="F31" s="288">
        <v>0.117</v>
      </c>
      <c r="G31" s="288">
        <v>0.146</v>
      </c>
      <c r="H31" s="288">
        <v>0.16</v>
      </c>
      <c r="I31" s="288">
        <v>0.175</v>
      </c>
      <c r="J31" s="230"/>
      <c r="L31" s="288"/>
      <c r="M31" s="259"/>
      <c r="N31" s="230"/>
      <c r="O31" s="274" t="s">
        <v>6</v>
      </c>
      <c r="P31" s="274"/>
      <c r="Q31" s="288">
        <v>0.167</v>
      </c>
      <c r="R31" s="288">
        <v>0.171</v>
      </c>
      <c r="S31" s="230"/>
    </row>
    <row r="32" spans="2:19" s="224" customFormat="1" ht="13.5" customHeight="1">
      <c r="B32" s="336"/>
      <c r="C32" s="221"/>
      <c r="D32" s="332" t="s">
        <v>25</v>
      </c>
      <c r="E32" s="332"/>
      <c r="F32" s="222">
        <v>0.245</v>
      </c>
      <c r="G32" s="222">
        <v>0.407</v>
      </c>
      <c r="H32" s="222">
        <v>0.232</v>
      </c>
      <c r="I32" s="222">
        <v>0.2</v>
      </c>
      <c r="J32" s="221"/>
      <c r="L32" s="271"/>
      <c r="M32" s="336"/>
      <c r="N32" s="221"/>
      <c r="O32" s="332" t="s">
        <v>25</v>
      </c>
      <c r="P32" s="332"/>
      <c r="Q32" s="222">
        <v>0.07</v>
      </c>
      <c r="R32" s="222">
        <v>0.116</v>
      </c>
      <c r="S32" s="221"/>
    </row>
    <row r="33" spans="2:19" s="225" customFormat="1" ht="13.5" customHeight="1">
      <c r="B33" s="337"/>
      <c r="C33" s="230" t="s">
        <v>20</v>
      </c>
      <c r="D33" s="337"/>
      <c r="E33" s="337"/>
      <c r="F33" s="237">
        <v>270618</v>
      </c>
      <c r="G33" s="237">
        <v>279161</v>
      </c>
      <c r="H33" s="237">
        <v>207186</v>
      </c>
      <c r="I33" s="237">
        <v>214131</v>
      </c>
      <c r="J33" s="230"/>
      <c r="L33" s="275"/>
      <c r="M33" s="337"/>
      <c r="N33" s="230" t="s">
        <v>288</v>
      </c>
      <c r="O33" s="337"/>
      <c r="P33" s="337"/>
      <c r="Q33" s="237">
        <v>305895</v>
      </c>
      <c r="R33" s="237">
        <v>412470</v>
      </c>
      <c r="S33" s="230"/>
    </row>
    <row r="34" spans="2:19" s="225" customFormat="1" ht="13.5" customHeight="1">
      <c r="B34" s="259"/>
      <c r="C34" s="230"/>
      <c r="D34" s="274" t="s">
        <v>6</v>
      </c>
      <c r="E34" s="274"/>
      <c r="F34" s="288">
        <v>0.135</v>
      </c>
      <c r="G34" s="288">
        <v>0.124</v>
      </c>
      <c r="H34" s="288">
        <v>0.082</v>
      </c>
      <c r="I34" s="288">
        <v>0.077</v>
      </c>
      <c r="J34" s="230"/>
      <c r="L34" s="288"/>
      <c r="M34" s="259"/>
      <c r="N34" s="230"/>
      <c r="O34" s="274" t="s">
        <v>6</v>
      </c>
      <c r="P34" s="274"/>
      <c r="Q34" s="288">
        <v>0.098</v>
      </c>
      <c r="R34" s="288">
        <v>0.121</v>
      </c>
      <c r="S34" s="230"/>
    </row>
    <row r="35" spans="2:19" s="224" customFormat="1" ht="13.5" customHeight="1">
      <c r="B35" s="336"/>
      <c r="C35" s="221"/>
      <c r="D35" s="332" t="s">
        <v>25</v>
      </c>
      <c r="E35" s="332"/>
      <c r="F35" s="222">
        <v>0.555</v>
      </c>
      <c r="G35" s="222">
        <v>0.032</v>
      </c>
      <c r="H35" s="222">
        <v>-0.258</v>
      </c>
      <c r="I35" s="222">
        <v>0.034</v>
      </c>
      <c r="J35" s="221"/>
      <c r="L35" s="271"/>
      <c r="M35" s="336"/>
      <c r="N35" s="221"/>
      <c r="O35" s="332" t="s">
        <v>25</v>
      </c>
      <c r="P35" s="332"/>
      <c r="Q35" s="222">
        <v>0.149</v>
      </c>
      <c r="R35" s="222">
        <v>0.348</v>
      </c>
      <c r="S35" s="221"/>
    </row>
    <row r="36" spans="2:19" s="225" customFormat="1" ht="13.5" customHeight="1">
      <c r="B36" s="337"/>
      <c r="C36" s="230" t="s">
        <v>42</v>
      </c>
      <c r="D36" s="338"/>
      <c r="E36" s="338"/>
      <c r="F36" s="237">
        <v>103204</v>
      </c>
      <c r="G36" s="237">
        <v>194985</v>
      </c>
      <c r="H36" s="237">
        <v>223323</v>
      </c>
      <c r="I36" s="237">
        <v>246645</v>
      </c>
      <c r="J36" s="230"/>
      <c r="L36" s="275"/>
      <c r="M36" s="337"/>
      <c r="N36" s="230" t="s">
        <v>42</v>
      </c>
      <c r="O36" s="338"/>
      <c r="P36" s="338"/>
      <c r="Q36" s="237">
        <v>189049</v>
      </c>
      <c r="R36" s="237">
        <v>204426</v>
      </c>
      <c r="S36" s="230"/>
    </row>
    <row r="37" spans="2:19" s="225" customFormat="1" ht="13.5" customHeight="1">
      <c r="B37" s="259"/>
      <c r="C37" s="230"/>
      <c r="D37" s="274" t="s">
        <v>6</v>
      </c>
      <c r="E37" s="274"/>
      <c r="F37" s="288">
        <v>0.052</v>
      </c>
      <c r="G37" s="288">
        <v>0.086</v>
      </c>
      <c r="H37" s="288">
        <v>0.088</v>
      </c>
      <c r="I37" s="288">
        <v>0.088</v>
      </c>
      <c r="J37" s="230"/>
      <c r="L37" s="288"/>
      <c r="M37" s="259"/>
      <c r="N37" s="230"/>
      <c r="O37" s="274" t="s">
        <v>6</v>
      </c>
      <c r="P37" s="274"/>
      <c r="Q37" s="288">
        <v>0.061</v>
      </c>
      <c r="R37" s="288">
        <v>0.06</v>
      </c>
      <c r="S37" s="230"/>
    </row>
    <row r="38" spans="2:19" s="224" customFormat="1" ht="13.5" customHeight="1">
      <c r="B38" s="336"/>
      <c r="C38" s="221"/>
      <c r="D38" s="332" t="s">
        <v>25</v>
      </c>
      <c r="E38" s="332"/>
      <c r="F38" s="222">
        <v>0.189</v>
      </c>
      <c r="G38" s="222">
        <v>0.889</v>
      </c>
      <c r="H38" s="222">
        <v>0.145</v>
      </c>
      <c r="I38" s="222">
        <v>0.104</v>
      </c>
      <c r="J38" s="221"/>
      <c r="L38" s="271"/>
      <c r="M38" s="336"/>
      <c r="N38" s="221"/>
      <c r="O38" s="332" t="s">
        <v>25</v>
      </c>
      <c r="P38" s="332"/>
      <c r="Q38" s="222">
        <v>-0.028</v>
      </c>
      <c r="R38" s="222">
        <v>0.081</v>
      </c>
      <c r="S38" s="221"/>
    </row>
    <row r="39" spans="2:19" s="225" customFormat="1" ht="13.5" customHeight="1">
      <c r="B39" s="321"/>
      <c r="C39" s="294" t="s">
        <v>8</v>
      </c>
      <c r="D39" s="339"/>
      <c r="E39" s="339"/>
      <c r="F39" s="298">
        <v>2003210</v>
      </c>
      <c r="G39" s="298">
        <v>2257273</v>
      </c>
      <c r="H39" s="298">
        <v>2539859</v>
      </c>
      <c r="I39" s="298">
        <v>2797109</v>
      </c>
      <c r="J39" s="340"/>
      <c r="L39" s="275"/>
      <c r="M39" s="321"/>
      <c r="N39" s="294" t="s">
        <v>8</v>
      </c>
      <c r="O39" s="339"/>
      <c r="P39" s="339"/>
      <c r="Q39" s="298">
        <v>3127771</v>
      </c>
      <c r="R39" s="298">
        <v>3417736</v>
      </c>
      <c r="S39" s="340"/>
    </row>
    <row r="40" spans="2:19" s="214" customFormat="1" ht="4.5" customHeight="1">
      <c r="B40" s="341"/>
      <c r="C40" s="341"/>
      <c r="D40" s="342"/>
      <c r="E40" s="342"/>
      <c r="F40" s="266"/>
      <c r="G40" s="266"/>
      <c r="H40" s="266"/>
      <c r="I40" s="266"/>
      <c r="J40" s="341"/>
      <c r="L40" s="275"/>
      <c r="M40" s="341"/>
      <c r="N40" s="341"/>
      <c r="O40" s="342"/>
      <c r="P40" s="342"/>
      <c r="Q40" s="266"/>
      <c r="R40" s="266"/>
      <c r="S40" s="341"/>
    </row>
    <row r="41" spans="3:19" s="343" customFormat="1" ht="12.75" customHeight="1">
      <c r="C41" s="344" t="s">
        <v>326</v>
      </c>
      <c r="D41" s="214"/>
      <c r="E41" s="214"/>
      <c r="F41" s="243"/>
      <c r="H41" s="243"/>
      <c r="I41" s="243"/>
      <c r="J41" s="243"/>
      <c r="L41" s="243"/>
      <c r="N41" s="344" t="s">
        <v>324</v>
      </c>
      <c r="O41" s="214"/>
      <c r="P41" s="214"/>
      <c r="S41" s="243"/>
    </row>
    <row r="42" spans="3:19" s="214" customFormat="1" ht="12.75" customHeight="1">
      <c r="C42" s="343"/>
      <c r="D42" s="343" t="s">
        <v>136</v>
      </c>
      <c r="E42" s="243" t="s">
        <v>164</v>
      </c>
      <c r="F42" s="341"/>
      <c r="G42" s="341"/>
      <c r="H42" s="341"/>
      <c r="I42" s="341"/>
      <c r="J42" s="244"/>
      <c r="L42" s="345"/>
      <c r="N42" s="346" t="s">
        <v>325</v>
      </c>
      <c r="O42" s="343"/>
      <c r="P42" s="243"/>
      <c r="Q42" s="341"/>
      <c r="R42" s="341"/>
      <c r="S42" s="244"/>
    </row>
    <row r="43" spans="4:19" s="343" customFormat="1" ht="12.75" customHeight="1">
      <c r="D43" s="343" t="s">
        <v>137</v>
      </c>
      <c r="E43" s="243" t="s">
        <v>173</v>
      </c>
      <c r="H43" s="243"/>
      <c r="I43" s="243"/>
      <c r="J43" s="243"/>
      <c r="L43" s="243"/>
      <c r="O43" s="343" t="s">
        <v>136</v>
      </c>
      <c r="P43" s="243" t="s">
        <v>274</v>
      </c>
      <c r="S43" s="243"/>
    </row>
    <row r="44" spans="4:19" s="343" customFormat="1" ht="12.75" customHeight="1">
      <c r="D44" s="343" t="s">
        <v>138</v>
      </c>
      <c r="E44" s="243" t="s">
        <v>272</v>
      </c>
      <c r="H44" s="243"/>
      <c r="I44" s="243"/>
      <c r="J44" s="243"/>
      <c r="L44" s="243"/>
      <c r="P44" s="243" t="s">
        <v>276</v>
      </c>
      <c r="S44" s="243"/>
    </row>
    <row r="45" spans="4:19" s="343" customFormat="1" ht="12.75" customHeight="1">
      <c r="D45" s="343" t="s">
        <v>135</v>
      </c>
      <c r="E45" s="243" t="s">
        <v>166</v>
      </c>
      <c r="H45" s="243"/>
      <c r="I45" s="243"/>
      <c r="J45" s="243"/>
      <c r="L45" s="243"/>
      <c r="O45" s="343" t="s">
        <v>275</v>
      </c>
      <c r="P45" s="243" t="s">
        <v>300</v>
      </c>
      <c r="S45" s="243"/>
    </row>
    <row r="46" spans="8:19" s="343" customFormat="1" ht="12.75" customHeight="1">
      <c r="H46" s="243"/>
      <c r="I46" s="243"/>
      <c r="J46" s="243"/>
      <c r="L46" s="243"/>
      <c r="O46" s="343" t="s">
        <v>135</v>
      </c>
      <c r="P46" s="243" t="s">
        <v>273</v>
      </c>
      <c r="S46" s="243"/>
    </row>
    <row r="47" spans="2:19" ht="15" customHeight="1">
      <c r="B47" s="303"/>
      <c r="C47" s="303"/>
      <c r="D47" s="303"/>
      <c r="E47" s="303"/>
      <c r="F47" s="303"/>
      <c r="G47" s="303"/>
      <c r="H47" s="303"/>
      <c r="I47" s="303"/>
      <c r="J47" s="303"/>
      <c r="L47" s="303"/>
      <c r="M47" s="303"/>
      <c r="N47" s="303"/>
      <c r="P47" s="303"/>
      <c r="Q47" s="303"/>
      <c r="R47" s="303"/>
      <c r="S47" s="303"/>
    </row>
  </sheetData>
  <sheetProtection password="C6B0"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dimension ref="A1:L39"/>
  <sheetViews>
    <sheetView zoomScaleSheetLayoutView="85" workbookViewId="0" topLeftCell="A1">
      <selection activeCell="A1" sqref="A1:IV16384"/>
    </sheetView>
  </sheetViews>
  <sheetFormatPr defaultColWidth="9.00390625" defaultRowHeight="13.5"/>
  <cols>
    <col min="1" max="1" width="5.625" style="348" customWidth="1"/>
    <col min="2" max="2" width="2.625" style="348" customWidth="1"/>
    <col min="3" max="3" width="5.625" style="348" customWidth="1"/>
    <col min="4" max="4" width="18.625" style="348" customWidth="1"/>
    <col min="5" max="10" width="15.625" style="348" customWidth="1"/>
    <col min="11" max="11" width="4.625" style="348" customWidth="1"/>
    <col min="12" max="12" width="5.625" style="348" customWidth="1"/>
    <col min="13" max="16384" width="9.00390625" style="348" customWidth="1"/>
  </cols>
  <sheetData>
    <row r="1" spans="1:12" ht="25.5">
      <c r="A1" s="347"/>
      <c r="B1" s="347"/>
      <c r="C1" s="347"/>
      <c r="F1" s="349" t="s">
        <v>267</v>
      </c>
      <c r="G1" s="350"/>
      <c r="H1" s="350"/>
      <c r="I1" s="350"/>
      <c r="J1" s="350"/>
      <c r="L1" s="204" t="s">
        <v>38</v>
      </c>
    </row>
    <row r="3" ht="13.5"/>
    <row r="4" ht="13.5"/>
    <row r="5" ht="13.5"/>
    <row r="6" ht="13.5"/>
    <row r="7" ht="13.5"/>
    <row r="8" ht="13.5"/>
    <row r="9" ht="13.5"/>
    <row r="10" ht="13.5"/>
    <row r="11" ht="13.5"/>
    <row r="12" ht="13.5"/>
    <row r="13" ht="13.5"/>
    <row r="14" ht="13.5">
      <c r="D14" s="351"/>
    </row>
    <row r="15" ht="13.5">
      <c r="D15" s="351"/>
    </row>
    <row r="16" ht="13.5">
      <c r="D16" s="351"/>
    </row>
    <row r="17" ht="13.5">
      <c r="D17" s="351"/>
    </row>
    <row r="18" ht="13.5">
      <c r="D18" s="351"/>
    </row>
    <row r="19" ht="13.5">
      <c r="D19" s="351"/>
    </row>
    <row r="20" ht="13.5">
      <c r="D20" s="351"/>
    </row>
    <row r="21" ht="13.5">
      <c r="D21" s="351"/>
    </row>
    <row r="22" ht="13.5"/>
    <row r="23" ht="13.5"/>
    <row r="24" ht="13.5"/>
    <row r="25" ht="13.5"/>
    <row r="26" ht="13.5"/>
    <row r="27" ht="13.5"/>
    <row r="28" spans="1:12" s="353" customFormat="1" ht="15" customHeight="1">
      <c r="A28" s="352"/>
      <c r="L28" s="354"/>
    </row>
    <row r="29" spans="1:12" s="356" customFormat="1" ht="15" customHeight="1">
      <c r="A29" s="355"/>
      <c r="L29" s="357"/>
    </row>
    <row r="30" s="359" customFormat="1" ht="13.5">
      <c r="A30" s="358"/>
    </row>
    <row r="31" ht="13.5">
      <c r="A31" s="360"/>
    </row>
    <row r="32" spans="1:11" s="365" customFormat="1" ht="18.75">
      <c r="A32" s="361"/>
      <c r="B32" s="362"/>
      <c r="C32" s="362"/>
      <c r="D32" s="207" t="s">
        <v>23</v>
      </c>
      <c r="E32" s="363">
        <v>2003</v>
      </c>
      <c r="F32" s="363">
        <v>2004</v>
      </c>
      <c r="G32" s="363">
        <v>2005</v>
      </c>
      <c r="H32" s="363">
        <v>2006</v>
      </c>
      <c r="I32" s="363">
        <v>2007</v>
      </c>
      <c r="J32" s="363">
        <v>2008</v>
      </c>
      <c r="K32" s="364"/>
    </row>
    <row r="33" spans="1:11" s="359" customFormat="1" ht="13.5">
      <c r="A33" s="358"/>
      <c r="B33" s="366"/>
      <c r="C33" s="366"/>
      <c r="D33" s="198" t="s">
        <v>36</v>
      </c>
      <c r="E33" s="199" t="s">
        <v>39</v>
      </c>
      <c r="F33" s="199" t="s">
        <v>40</v>
      </c>
      <c r="G33" s="199" t="s">
        <v>139</v>
      </c>
      <c r="H33" s="199" t="s">
        <v>174</v>
      </c>
      <c r="I33" s="199" t="s">
        <v>266</v>
      </c>
      <c r="J33" s="199" t="s">
        <v>298</v>
      </c>
      <c r="K33" s="262"/>
    </row>
    <row r="34" spans="1:11" ht="15">
      <c r="A34" s="360"/>
      <c r="B34" s="367"/>
      <c r="C34" s="367" t="s">
        <v>24</v>
      </c>
      <c r="D34" s="368"/>
      <c r="E34" s="369">
        <v>99466</v>
      </c>
      <c r="F34" s="369">
        <v>121670</v>
      </c>
      <c r="G34" s="369">
        <v>151020</v>
      </c>
      <c r="H34" s="369">
        <v>163710</v>
      </c>
      <c r="I34" s="369">
        <v>186531</v>
      </c>
      <c r="J34" s="369">
        <v>183692</v>
      </c>
      <c r="K34" s="370"/>
    </row>
    <row r="35" spans="1:11" s="375" customFormat="1" ht="15">
      <c r="A35" s="361"/>
      <c r="B35" s="371"/>
      <c r="C35" s="371"/>
      <c r="D35" s="372" t="s">
        <v>245</v>
      </c>
      <c r="E35" s="373">
        <v>0.05</v>
      </c>
      <c r="F35" s="373">
        <v>0.054</v>
      </c>
      <c r="G35" s="373">
        <v>0.059</v>
      </c>
      <c r="H35" s="373">
        <v>0.059</v>
      </c>
      <c r="I35" s="373">
        <v>0.06</v>
      </c>
      <c r="J35" s="373">
        <v>0.054</v>
      </c>
      <c r="K35" s="374"/>
    </row>
    <row r="36" spans="1:11" s="379" customFormat="1" ht="15">
      <c r="A36" s="360"/>
      <c r="B36" s="376"/>
      <c r="C36" s="376"/>
      <c r="D36" s="332" t="s">
        <v>25</v>
      </c>
      <c r="E36" s="377">
        <v>0.352</v>
      </c>
      <c r="F36" s="377">
        <v>0.223</v>
      </c>
      <c r="G36" s="377">
        <v>0.241</v>
      </c>
      <c r="H36" s="377">
        <v>0.084</v>
      </c>
      <c r="I36" s="377">
        <v>0.139</v>
      </c>
      <c r="J36" s="377">
        <v>-0.015</v>
      </c>
      <c r="K36" s="378"/>
    </row>
    <row r="37" spans="1:11" s="381" customFormat="1" ht="15">
      <c r="A37" s="380"/>
      <c r="B37" s="367"/>
      <c r="C37" s="367" t="s">
        <v>26</v>
      </c>
      <c r="D37" s="368"/>
      <c r="E37" s="369">
        <v>32594</v>
      </c>
      <c r="F37" s="369">
        <v>60715</v>
      </c>
      <c r="G37" s="369">
        <v>76845</v>
      </c>
      <c r="H37" s="369">
        <v>88671</v>
      </c>
      <c r="I37" s="369">
        <v>101717</v>
      </c>
      <c r="J37" s="369">
        <v>101922</v>
      </c>
      <c r="K37" s="370"/>
    </row>
    <row r="38" spans="2:11" s="379" customFormat="1" ht="15">
      <c r="B38" s="371"/>
      <c r="C38" s="371"/>
      <c r="D38" s="372" t="s">
        <v>244</v>
      </c>
      <c r="E38" s="373">
        <v>0.016</v>
      </c>
      <c r="F38" s="373">
        <v>0.027</v>
      </c>
      <c r="G38" s="373">
        <v>0.03</v>
      </c>
      <c r="H38" s="373">
        <v>0.032</v>
      </c>
      <c r="I38" s="373">
        <v>0.033</v>
      </c>
      <c r="J38" s="373">
        <v>0.03</v>
      </c>
      <c r="K38" s="374"/>
    </row>
    <row r="39" spans="2:11" s="379" customFormat="1" ht="15">
      <c r="B39" s="376"/>
      <c r="C39" s="376"/>
      <c r="D39" s="332" t="s">
        <v>25</v>
      </c>
      <c r="E39" s="377">
        <v>1.882</v>
      </c>
      <c r="F39" s="377">
        <v>0.863</v>
      </c>
      <c r="G39" s="377">
        <v>0.266</v>
      </c>
      <c r="H39" s="377">
        <v>0.154</v>
      </c>
      <c r="I39" s="377">
        <v>0.147</v>
      </c>
      <c r="J39" s="377">
        <v>0.002</v>
      </c>
      <c r="K39" s="382"/>
    </row>
  </sheetData>
  <sheetProtection password="C6B0"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M36"/>
  <sheetViews>
    <sheetView zoomScaleSheetLayoutView="75" workbookViewId="0" topLeftCell="A1">
      <selection activeCell="G31" sqref="G31"/>
    </sheetView>
  </sheetViews>
  <sheetFormatPr defaultColWidth="9.00390625" defaultRowHeight="15" customHeight="1"/>
  <cols>
    <col min="1" max="1" width="4.625" style="385" customWidth="1"/>
    <col min="2" max="2" width="2.625" style="385" customWidth="1"/>
    <col min="3" max="3" width="3.625" style="385" customWidth="1"/>
    <col min="4" max="4" width="18.625" style="385" customWidth="1"/>
    <col min="5" max="5" width="2.625" style="385" customWidth="1"/>
    <col min="6" max="11" width="15.625" style="385" customWidth="1"/>
    <col min="12" max="13" width="4.625" style="385" customWidth="1"/>
    <col min="14" max="16384" width="12.875" style="385" customWidth="1"/>
  </cols>
  <sheetData>
    <row r="1" spans="1:13" ht="26.25">
      <c r="A1" s="383"/>
      <c r="B1" s="384"/>
      <c r="C1" s="384"/>
      <c r="G1" s="386" t="s">
        <v>259</v>
      </c>
      <c r="M1" s="204" t="s">
        <v>38</v>
      </c>
    </row>
    <row r="26" spans="2:12" s="391" customFormat="1" ht="19.5" customHeight="1">
      <c r="B26" s="387"/>
      <c r="C26" s="387"/>
      <c r="D26" s="388" t="s">
        <v>23</v>
      </c>
      <c r="E26" s="387"/>
      <c r="F26" s="389">
        <v>2003</v>
      </c>
      <c r="G26" s="389">
        <v>2004</v>
      </c>
      <c r="H26" s="389">
        <v>2005</v>
      </c>
      <c r="I26" s="389">
        <v>2006</v>
      </c>
      <c r="J26" s="389">
        <v>2007</v>
      </c>
      <c r="K26" s="389">
        <v>2008</v>
      </c>
      <c r="L26" s="390"/>
    </row>
    <row r="27" spans="2:12" s="394" customFormat="1" ht="19.5" customHeight="1">
      <c r="B27" s="392"/>
      <c r="C27" s="392"/>
      <c r="D27" s="198" t="s">
        <v>37</v>
      </c>
      <c r="E27" s="392"/>
      <c r="F27" s="199" t="s">
        <v>39</v>
      </c>
      <c r="G27" s="199" t="s">
        <v>40</v>
      </c>
      <c r="H27" s="199" t="s">
        <v>41</v>
      </c>
      <c r="I27" s="199" t="s">
        <v>175</v>
      </c>
      <c r="J27" s="199" t="s">
        <v>266</v>
      </c>
      <c r="K27" s="199" t="s">
        <v>305</v>
      </c>
      <c r="L27" s="393"/>
    </row>
    <row r="28" spans="2:12" s="398" customFormat="1" ht="18.75" customHeight="1">
      <c r="B28" s="395"/>
      <c r="C28" s="395" t="s">
        <v>44</v>
      </c>
      <c r="D28" s="396"/>
      <c r="E28" s="395"/>
      <c r="F28" s="397">
        <v>32594</v>
      </c>
      <c r="G28" s="397">
        <v>60715</v>
      </c>
      <c r="H28" s="397">
        <v>76845</v>
      </c>
      <c r="I28" s="397">
        <v>88671</v>
      </c>
      <c r="J28" s="397">
        <v>101717</v>
      </c>
      <c r="K28" s="397">
        <v>101922</v>
      </c>
      <c r="L28" s="395"/>
    </row>
    <row r="29" spans="2:12" s="403" customFormat="1" ht="18.75" customHeight="1">
      <c r="B29" s="399"/>
      <c r="C29" s="399" t="s">
        <v>45</v>
      </c>
      <c r="D29" s="400"/>
      <c r="E29" s="401"/>
      <c r="F29" s="402">
        <v>145818</v>
      </c>
      <c r="G29" s="402">
        <v>159831</v>
      </c>
      <c r="H29" s="402">
        <v>175969</v>
      </c>
      <c r="I29" s="402">
        <v>193114</v>
      </c>
      <c r="J29" s="402">
        <v>217715</v>
      </c>
      <c r="K29" s="402">
        <v>276567</v>
      </c>
      <c r="L29" s="399"/>
    </row>
    <row r="30" spans="2:12" s="408" customFormat="1" ht="18.75" customHeight="1">
      <c r="B30" s="404"/>
      <c r="C30" s="404"/>
      <c r="D30" s="405" t="s">
        <v>244</v>
      </c>
      <c r="E30" s="406"/>
      <c r="F30" s="407">
        <v>0.073</v>
      </c>
      <c r="G30" s="407">
        <v>0.071</v>
      </c>
      <c r="H30" s="407">
        <v>0.069</v>
      </c>
      <c r="I30" s="407">
        <v>0.069</v>
      </c>
      <c r="J30" s="407">
        <v>0.07</v>
      </c>
      <c r="K30" s="407">
        <v>0.081</v>
      </c>
      <c r="L30" s="404"/>
    </row>
    <row r="31" spans="2:12" s="403" customFormat="1" ht="18.75" customHeight="1">
      <c r="B31" s="409"/>
      <c r="C31" s="409" t="s">
        <v>260</v>
      </c>
      <c r="D31" s="410"/>
      <c r="E31" s="409"/>
      <c r="F31" s="411">
        <v>178412</v>
      </c>
      <c r="G31" s="411">
        <v>220546</v>
      </c>
      <c r="H31" s="411">
        <v>252814</v>
      </c>
      <c r="I31" s="411">
        <v>281785</v>
      </c>
      <c r="J31" s="411">
        <v>319432</v>
      </c>
      <c r="K31" s="411">
        <v>378489</v>
      </c>
      <c r="L31" s="409"/>
    </row>
    <row r="32" spans="2:12" s="416" customFormat="1" ht="18.75" customHeight="1">
      <c r="B32" s="412"/>
      <c r="C32" s="413" t="s">
        <v>27</v>
      </c>
      <c r="D32" s="414"/>
      <c r="E32" s="414"/>
      <c r="F32" s="415"/>
      <c r="G32" s="415"/>
      <c r="H32" s="415"/>
      <c r="I32" s="415"/>
      <c r="J32" s="415"/>
      <c r="K32" s="415"/>
      <c r="L32" s="412"/>
    </row>
    <row r="33" spans="2:12" s="403" customFormat="1" ht="18.75" customHeight="1">
      <c r="B33" s="399"/>
      <c r="C33" s="399" t="s">
        <v>46</v>
      </c>
      <c r="D33" s="400"/>
      <c r="E33" s="401"/>
      <c r="F33" s="402">
        <v>146282</v>
      </c>
      <c r="G33" s="402">
        <v>225001</v>
      </c>
      <c r="H33" s="402">
        <v>213048</v>
      </c>
      <c r="I33" s="402">
        <v>218966</v>
      </c>
      <c r="J33" s="402">
        <v>284190</v>
      </c>
      <c r="K33" s="402">
        <v>315304</v>
      </c>
      <c r="L33" s="399"/>
    </row>
    <row r="34" spans="2:12" s="420" customFormat="1" ht="18.75" customHeight="1">
      <c r="B34" s="417"/>
      <c r="C34" s="417" t="s">
        <v>261</v>
      </c>
      <c r="D34" s="418"/>
      <c r="E34" s="417"/>
      <c r="F34" s="419">
        <v>16515</v>
      </c>
      <c r="G34" s="419">
        <v>-22146</v>
      </c>
      <c r="H34" s="419">
        <v>17600</v>
      </c>
      <c r="I34" s="419">
        <v>40559</v>
      </c>
      <c r="J34" s="419">
        <v>9063</v>
      </c>
      <c r="K34" s="419">
        <v>32648</v>
      </c>
      <c r="L34" s="417"/>
    </row>
    <row r="35" spans="2:12" s="416" customFormat="1" ht="18.75" customHeight="1">
      <c r="B35" s="421"/>
      <c r="C35" s="422" t="s">
        <v>304</v>
      </c>
      <c r="D35" s="423"/>
      <c r="E35" s="414"/>
      <c r="F35" s="424"/>
      <c r="G35" s="424"/>
      <c r="H35" s="424"/>
      <c r="I35" s="424"/>
      <c r="J35" s="424"/>
      <c r="K35" s="424"/>
      <c r="L35" s="421"/>
    </row>
    <row r="36" spans="3:11" s="416" customFormat="1" ht="15" customHeight="1">
      <c r="C36" s="425" t="s">
        <v>308</v>
      </c>
      <c r="G36" s="426"/>
      <c r="H36" s="426"/>
      <c r="I36" s="426"/>
      <c r="J36" s="426"/>
      <c r="K36" s="426"/>
    </row>
    <row r="37" s="416" customFormat="1" ht="15" customHeight="1"/>
  </sheetData>
  <sheetProtection password="C6B0" sheet="1" objects="1" scenarios="1"/>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6 &amp;"ＭＳ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M41"/>
  <sheetViews>
    <sheetView zoomScaleSheetLayoutView="75" workbookViewId="0" topLeftCell="A1">
      <selection activeCell="H39" sqref="H39:I40"/>
    </sheetView>
  </sheetViews>
  <sheetFormatPr defaultColWidth="9.00390625" defaultRowHeight="13.5"/>
  <cols>
    <col min="1" max="1" width="4.625" style="428" customWidth="1"/>
    <col min="2" max="2" width="2.625" style="428" customWidth="1"/>
    <col min="3" max="3" width="3.625" style="428" customWidth="1"/>
    <col min="4" max="4" width="18.625" style="428" customWidth="1"/>
    <col min="5" max="10" width="15.625" style="428" customWidth="1"/>
    <col min="11" max="11" width="9.625" style="428" customWidth="1"/>
    <col min="12" max="12" width="3.125" style="428" customWidth="1"/>
    <col min="13" max="16384" width="9.00390625" style="428" customWidth="1"/>
  </cols>
  <sheetData>
    <row r="1" spans="1:13" ht="25.5">
      <c r="A1" s="427"/>
      <c r="D1" s="429"/>
      <c r="G1" s="430" t="s">
        <v>242</v>
      </c>
      <c r="H1" s="431"/>
      <c r="I1" s="431"/>
      <c r="J1" s="431"/>
      <c r="L1" s="204" t="s">
        <v>38</v>
      </c>
      <c r="M1" s="432"/>
    </row>
    <row r="2" spans="4:11" s="433" customFormat="1" ht="21">
      <c r="D2" s="434"/>
      <c r="E2" s="434"/>
      <c r="F2" s="434"/>
      <c r="G2" s="434"/>
      <c r="H2" s="434"/>
      <c r="I2" s="434"/>
      <c r="J2" s="434"/>
      <c r="K2" s="434"/>
    </row>
    <row r="3" spans="4:11" s="433" customFormat="1" ht="21">
      <c r="D3" s="434"/>
      <c r="E3" s="434"/>
      <c r="F3" s="434"/>
      <c r="G3" s="434"/>
      <c r="H3" s="434"/>
      <c r="I3" s="434"/>
      <c r="J3" s="434"/>
      <c r="K3" s="434"/>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spans="5:11" ht="13.5">
      <c r="E29" s="435"/>
      <c r="F29" s="435"/>
      <c r="G29" s="435"/>
      <c r="H29" s="435"/>
      <c r="I29" s="435"/>
      <c r="J29" s="435"/>
      <c r="K29" s="435"/>
    </row>
    <row r="30" spans="5:11" ht="13.5">
      <c r="E30" s="436"/>
      <c r="F30" s="436"/>
      <c r="G30" s="436"/>
      <c r="H30" s="436"/>
      <c r="I30" s="436"/>
      <c r="J30" s="436"/>
      <c r="K30" s="436"/>
    </row>
    <row r="31" spans="5:11" ht="13.5">
      <c r="E31" s="436"/>
      <c r="F31" s="436"/>
      <c r="G31" s="436"/>
      <c r="H31" s="436"/>
      <c r="I31" s="436"/>
      <c r="J31" s="436"/>
      <c r="K31" s="436"/>
    </row>
    <row r="32" ht="13.5"/>
    <row r="33" ht="13.5"/>
    <row r="34" ht="13.5"/>
    <row r="35" ht="13.5"/>
    <row r="36" spans="5:10" ht="17.25">
      <c r="E36" s="437"/>
      <c r="F36" s="437"/>
      <c r="G36" s="437"/>
      <c r="H36" s="437"/>
      <c r="I36" s="437"/>
      <c r="J36" s="437"/>
    </row>
    <row r="37" spans="2:11" s="440" customFormat="1" ht="15" customHeight="1">
      <c r="B37" s="438"/>
      <c r="C37" s="438"/>
      <c r="D37" s="207" t="s">
        <v>23</v>
      </c>
      <c r="E37" s="439">
        <v>2003</v>
      </c>
      <c r="F37" s="439">
        <v>2004</v>
      </c>
      <c r="G37" s="439">
        <v>2005</v>
      </c>
      <c r="H37" s="439">
        <v>2006</v>
      </c>
      <c r="I37" s="439">
        <v>2007</v>
      </c>
      <c r="J37" s="439">
        <v>2008</v>
      </c>
      <c r="K37" s="438"/>
    </row>
    <row r="38" spans="2:11" s="442" customFormat="1" ht="15" customHeight="1">
      <c r="B38" s="441"/>
      <c r="C38" s="441"/>
      <c r="D38" s="198" t="s">
        <v>37</v>
      </c>
      <c r="E38" s="199" t="s">
        <v>39</v>
      </c>
      <c r="F38" s="199" t="s">
        <v>40</v>
      </c>
      <c r="G38" s="199" t="s">
        <v>41</v>
      </c>
      <c r="H38" s="199" t="s">
        <v>174</v>
      </c>
      <c r="I38" s="199" t="s">
        <v>263</v>
      </c>
      <c r="J38" s="199" t="s">
        <v>305</v>
      </c>
      <c r="K38" s="441"/>
    </row>
    <row r="39" spans="2:11" s="359" customFormat="1" ht="15" customHeight="1">
      <c r="B39" s="443"/>
      <c r="C39" s="443" t="s">
        <v>28</v>
      </c>
      <c r="D39" s="444"/>
      <c r="E39" s="444">
        <v>134183</v>
      </c>
      <c r="F39" s="444">
        <v>138786</v>
      </c>
      <c r="G39" s="444">
        <v>148128</v>
      </c>
      <c r="H39" s="444">
        <v>154362</v>
      </c>
      <c r="I39" s="444">
        <v>189852</v>
      </c>
      <c r="J39" s="444">
        <v>196186</v>
      </c>
      <c r="K39" s="444"/>
    </row>
    <row r="40" spans="2:11" s="448" customFormat="1" ht="15" customHeight="1">
      <c r="B40" s="445"/>
      <c r="C40" s="445"/>
      <c r="D40" s="446" t="s">
        <v>246</v>
      </c>
      <c r="E40" s="447">
        <v>6.7</v>
      </c>
      <c r="F40" s="447">
        <v>6.1</v>
      </c>
      <c r="G40" s="447">
        <v>5.8</v>
      </c>
      <c r="H40" s="447">
        <v>5.5</v>
      </c>
      <c r="I40" s="447">
        <v>6.1</v>
      </c>
      <c r="J40" s="447">
        <v>5.7</v>
      </c>
      <c r="K40" s="447"/>
    </row>
    <row r="41" spans="2:3" s="448" customFormat="1" ht="13.5" hidden="1">
      <c r="B41" s="449"/>
      <c r="C41" s="425" t="s">
        <v>312</v>
      </c>
    </row>
    <row r="42" s="448" customFormat="1" ht="13.5"/>
    <row r="43" s="448" customFormat="1" ht="13.5"/>
  </sheetData>
  <sheetProtection password="C6B0" sheet="1" objects="1" scenarios="1"/>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7 &amp;"ＭＳ Ｐゴシック,標準"－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s117803</cp:lastModifiedBy>
  <cp:lastPrinted>2008-06-23T09:36:44Z</cp:lastPrinted>
  <dcterms:created xsi:type="dcterms:W3CDTF">2005-04-11T02:34:13Z</dcterms:created>
  <dcterms:modified xsi:type="dcterms:W3CDTF">2008-07-24T12:05:22Z</dcterms:modified>
  <cp:category/>
  <cp:version/>
  <cp:contentType/>
  <cp:contentStatus/>
</cp:coreProperties>
</file>